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firstSheet="1" activeTab="7"/>
  </bookViews>
  <sheets>
    <sheet name="General Organisation Chart" sheetId="1" r:id="rId1"/>
    <sheet name="Logistique" sheetId="2" r:id="rId2"/>
    <sheet name="Service" sheetId="3" r:id="rId3"/>
    <sheet name="boissons" sheetId="4" r:id="rId4"/>
    <sheet name="fotos, dj, danseurs" sheetId="5" r:id="rId5"/>
    <sheet name="Protocole" sheetId="6" r:id="rId6"/>
    <sheet name="Matériel à louer@Patrick Cuvel" sheetId="7" r:id="rId7"/>
    <sheet name="Déroulement" sheetId="8" r:id="rId8"/>
  </sheets>
  <definedNames>
    <definedName name="_xlnm.Print_Area" localSheetId="7">'Déroulement'!$A$1:$E$37</definedName>
    <definedName name="_xlnm.Print_Area" localSheetId="0">'General Organisation Chart'!$A$1:$V$104</definedName>
  </definedNames>
  <calcPr fullCalcOnLoad="1"/>
</workbook>
</file>

<file path=xl/sharedStrings.xml><?xml version="1.0" encoding="utf-8"?>
<sst xmlns="http://schemas.openxmlformats.org/spreadsheetml/2006/main" count="350" uniqueCount="271">
  <si>
    <t>Task Teams Organization and Role Definition</t>
  </si>
  <si>
    <t>Master of Ceremony</t>
  </si>
  <si>
    <t>Organization Leader</t>
  </si>
  <si>
    <t>Coordination Team</t>
  </si>
  <si>
    <t>Organization Team</t>
  </si>
  <si>
    <t>Service Team</t>
  </si>
  <si>
    <t>Logistix Team</t>
  </si>
  <si>
    <t>Service Delivery</t>
  </si>
  <si>
    <t>Protocole Eglise</t>
  </si>
  <si>
    <t>Protocole Salle</t>
  </si>
  <si>
    <t>Abana</t>
  </si>
  <si>
    <t>Date de Livraison:</t>
  </si>
  <si>
    <t>Lieu:</t>
  </si>
  <si>
    <t>Matériel à louer</t>
  </si>
  <si>
    <t>Grandes assiettes</t>
  </si>
  <si>
    <t>Verres à vins</t>
  </si>
  <si>
    <t>Verres pour tout (jus et bières)</t>
  </si>
  <si>
    <t>Fourchettes</t>
  </si>
  <si>
    <t>Couteaux</t>
  </si>
  <si>
    <t>Bains maries</t>
  </si>
  <si>
    <t>Grosses cuilleres pour servir</t>
  </si>
  <si>
    <t>Plats pr servir boissons</t>
  </si>
  <si>
    <t>Plateaux pr service</t>
  </si>
  <si>
    <t>Casseroles</t>
  </si>
  <si>
    <t>CB DE L?</t>
  </si>
  <si>
    <t>50L</t>
  </si>
  <si>
    <t>Nappes?</t>
  </si>
  <si>
    <t>Chandelier ou gros vases?</t>
  </si>
  <si>
    <t>Tapis rouge?</t>
  </si>
  <si>
    <t>pr l'église et pour la salle (où déplacer le tapis en même tps que les fleurs)</t>
  </si>
  <si>
    <t>Plateau 45x35</t>
  </si>
  <si>
    <t>Plateau bois</t>
  </si>
  <si>
    <t>Cruches</t>
  </si>
  <si>
    <t>Panier à pains</t>
  </si>
  <si>
    <t>Crepières!?</t>
  </si>
  <si>
    <t>Sceaux a champagne</t>
  </si>
  <si>
    <t>Chariots</t>
  </si>
  <si>
    <t>Matériel à acheter</t>
  </si>
  <si>
    <t>assiettes en plastic complémentaires</t>
  </si>
  <si>
    <t>Si entrée sur plastic alors 600+200</t>
  </si>
  <si>
    <t>verres en plastic complémentaires</t>
  </si>
  <si>
    <t>fourchettes en plastic</t>
  </si>
  <si>
    <t>couteaux en plastic</t>
  </si>
  <si>
    <t>petites cuillères en plastic</t>
  </si>
  <si>
    <t>petites assiettes en plastic</t>
  </si>
  <si>
    <t>gros plateaux en aluminium pour service (ava)</t>
  </si>
  <si>
    <t>Imfunguzo za vins</t>
  </si>
  <si>
    <t>Imfunguzo za bières</t>
  </si>
  <si>
    <t xml:space="preserve">Nappes </t>
  </si>
  <si>
    <t>quelle couleur? Cb de mètres?</t>
  </si>
  <si>
    <t>Milieu de table</t>
  </si>
  <si>
    <t xml:space="preserve">Serviettes </t>
  </si>
  <si>
    <t>quelle couleur? DEUX OU UNE?</t>
  </si>
  <si>
    <t>Autre</t>
  </si>
  <si>
    <t>Chercher fleuriste</t>
  </si>
  <si>
    <t>bouquet de la mariée</t>
  </si>
  <si>
    <t>fleur du marié</t>
  </si>
  <si>
    <t>fleurs pour l'église</t>
  </si>
  <si>
    <t>Déplacer les fleurs de l'église vers la salle. Qui?</t>
  </si>
  <si>
    <t>fleurs pour la salle (louer vases?)</t>
  </si>
  <si>
    <t>Mini-voyage de noce</t>
  </si>
  <si>
    <t>www.hoteldonny.com</t>
  </si>
  <si>
    <t>Guhaha</t>
  </si>
  <si>
    <t>-Ibiryo</t>
  </si>
  <si>
    <t>-Ibyo kunywa</t>
  </si>
  <si>
    <t>- Récupération post événement: Débaras poubelles à partir de minuit</t>
  </si>
  <si>
    <t>Transport des Personnes</t>
  </si>
  <si>
    <t>Equipe Logistique</t>
  </si>
  <si>
    <t>Échéances</t>
  </si>
  <si>
    <t xml:space="preserve">Liste des aliments à acheter </t>
  </si>
  <si>
    <t>Disponibilités des personnes</t>
  </si>
  <si>
    <t>Disponibilités des véhicules</t>
  </si>
  <si>
    <t>Planning des achats</t>
  </si>
  <si>
    <t>Commande des produits frais pour disponibilité le vendredi 25 au matin</t>
  </si>
  <si>
    <t>Achats du non frais et stockage dans caves (chez Joséphine, à la maison et chez Adelphne possible)</t>
  </si>
  <si>
    <t>Achat des produits frais et acheminement vers la salle</t>
  </si>
  <si>
    <t>Acheminement produits stockés vers la salle</t>
  </si>
  <si>
    <t>constitution équipe d'alerte achats en liaison avec l'équipe de la cuisine</t>
  </si>
  <si>
    <t xml:space="preserve">Débaras des produits résiduels </t>
  </si>
  <si>
    <t>Ajouter….</t>
  </si>
  <si>
    <t>Liste des boissons à acheter</t>
  </si>
  <si>
    <t>Achats Muscador FR et stockage ( voire caves citées)</t>
  </si>
  <si>
    <t>Achat Vins ( Colruyt ou Makro)</t>
  </si>
  <si>
    <t>constitution équipe d'alerte achats en liaison avec l'équipe du service</t>
  </si>
  <si>
    <t>Débaras des casiers et autres bouteilles</t>
  </si>
  <si>
    <t>Outils supplémentaires en cas de nécessité</t>
  </si>
  <si>
    <t>Poubelles</t>
  </si>
  <si>
    <t>Nettoyage</t>
  </si>
  <si>
    <t>Evacuation premiers casiers vers minuit</t>
  </si>
  <si>
    <t>Evacuation premieres poubelles vers minui</t>
  </si>
  <si>
    <t>Acheminer Plats préparés ailleurs éventuellement</t>
  </si>
  <si>
    <t>- Répertorier véhicules disponibles</t>
  </si>
  <si>
    <t>Liste des véhicules et disponibilités</t>
  </si>
  <si>
    <t>Allouer Chauffeurs</t>
  </si>
  <si>
    <t>Récupération des véhicules à louer</t>
  </si>
  <si>
    <t>Coordination utilisation des véhicules</t>
  </si>
  <si>
    <t>Prévoir dépenses en carburants</t>
  </si>
  <si>
    <t>Remise des Véhicules après événement</t>
  </si>
  <si>
    <t>Personnes à transporter et cortège</t>
  </si>
  <si>
    <t>Dresser liste des personnes à transporter</t>
  </si>
  <si>
    <t>Appropriation listes par chauffeurs</t>
  </si>
  <si>
    <t>Information des personnes à transporter</t>
  </si>
  <si>
    <t>Task</t>
  </si>
  <si>
    <t>Owner</t>
  </si>
  <si>
    <t>Equipe Service</t>
  </si>
  <si>
    <t>Dessin architecture salle</t>
  </si>
  <si>
    <t>subdivision salle en zones</t>
  </si>
  <si>
    <t>Subdivision zones en sous zones</t>
  </si>
  <si>
    <t>Organisation consultation sur moyens et techniques du service ( apéro, entrée, boissons, plat principal, dessert)</t>
  </si>
  <si>
    <t>Mettre les enfants en priorité</t>
  </si>
  <si>
    <t>Organiser flux pour service des boissons en tenant compte des contraites salle ( tables et chaises serreées)</t>
  </si>
  <si>
    <t>Organiser débarras assiettes entrée et plat principal</t>
  </si>
  <si>
    <t>Tenir en compte les bouteilles qui trainent sur les tables et autres ( assietes) dans organisation service</t>
  </si>
  <si>
    <t>Prévoir dans service les cas de surnombre par rapport aux places disponibles et les personnes debout</t>
  </si>
  <si>
    <t>Disposition invités en salle et service</t>
  </si>
  <si>
    <t>Minimiser le nombre de personnes intervennantes ( service réduit pour pas kunyuranamo et kugongana..)</t>
  </si>
  <si>
    <t>Allocation responsabilités/ zones et sous zones sur liste des personnes</t>
  </si>
  <si>
    <t>Débarasser les tables vers sous sol à partir de minuit pour que à 5h toutes les tables soient en bas puis les chaises ensuite</t>
  </si>
  <si>
    <t>Elaboration de service un plan tenant compte des contraintes de la salle et disposition prévue ( tables et chaises serrées)</t>
  </si>
  <si>
    <t>Rendez vous à la salle le vendredi à 10h pour imprégnation salle, disposition tables et autres, aide</t>
  </si>
  <si>
    <t>Coordinnation cuisine et timing</t>
  </si>
  <si>
    <t>Boissons</t>
  </si>
  <si>
    <t>Leffes</t>
  </si>
  <si>
    <t>caisses</t>
  </si>
  <si>
    <t>Heineken</t>
  </si>
  <si>
    <t>Jupiler</t>
  </si>
  <si>
    <t>Vins rouges</t>
  </si>
  <si>
    <t>Vins rosés</t>
  </si>
  <si>
    <t>Muscador rouges</t>
  </si>
  <si>
    <t>Muscador blancs</t>
  </si>
  <si>
    <t>Coca</t>
  </si>
  <si>
    <t>pack</t>
  </si>
  <si>
    <t>Fanta</t>
  </si>
  <si>
    <t xml:space="preserve">Orange </t>
  </si>
  <si>
    <t>Multivitamine</t>
  </si>
  <si>
    <t>Pomme</t>
  </si>
  <si>
    <t xml:space="preserve">Eau </t>
  </si>
  <si>
    <t>pack de 6</t>
  </si>
  <si>
    <t>Tonic</t>
  </si>
  <si>
    <t>Eau pétillante</t>
  </si>
  <si>
    <t>Champagne</t>
  </si>
  <si>
    <t>Whisky</t>
  </si>
  <si>
    <t>Vodka</t>
  </si>
  <si>
    <t>Redbul</t>
  </si>
  <si>
    <t>Gestion du stock ( voir feuille consommation)</t>
  </si>
  <si>
    <t>Equipe Photo, Camera, DJ et ambiance</t>
  </si>
  <si>
    <t>Photo</t>
  </si>
  <si>
    <t>DJ</t>
  </si>
  <si>
    <t>Identifier les intervennants et fournir badge</t>
  </si>
  <si>
    <t xml:space="preserve">Leur fournir plan du déroulement pour qu'ils sachent </t>
  </si>
  <si>
    <t>Listes des personnes pour les photos</t>
  </si>
  <si>
    <t>Repérage endroit pour photo ( Tervueren, bois de la Cambre, Nyungwe, Gishwati, Birunga,..)</t>
  </si>
  <si>
    <t>Timing des prises de photos par rapport au programme général</t>
  </si>
  <si>
    <t>Coordonner avec Logistique pour véhicules vers photos et retour à la salle</t>
  </si>
  <si>
    <t>Disposition des personnes allant aux photos dans des véhicules pour départ de l'eglise ordonné</t>
  </si>
  <si>
    <t>calculer longueur temporaire trajet eglise site de photos et ajuster porgrame général</t>
  </si>
  <si>
    <t>coordonner avec logistique pour organisation cortège</t>
  </si>
  <si>
    <t>ordre dans photographes un fois a la salle ( à l eéglise aussi par ailleurs): badges, timing et espace pr photographes agréés</t>
  </si>
  <si>
    <t>Indirimbo zo kwinjirira ho</t>
  </si>
  <si>
    <t>Indirimbo za grgoupe de danse</t>
  </si>
  <si>
    <t>Indirimbo za ambiance</t>
  </si>
  <si>
    <t>Ouverture soirée</t>
  </si>
  <si>
    <t>Chansons spéciales incontournables…</t>
  </si>
  <si>
    <t>A manger et a boire</t>
  </si>
  <si>
    <t>Inyange</t>
  </si>
  <si>
    <t>planning et timing</t>
  </si>
  <si>
    <t>Eglise</t>
  </si>
  <si>
    <t>Salle</t>
  </si>
  <si>
    <t>Listes Invités</t>
  </si>
  <si>
    <t>Organisation places assises parents et garcons et filles</t>
  </si>
  <si>
    <t>Coordonner avec pretre pour arrivée des mariés ( accueil porte de l'église ou?)</t>
  </si>
  <si>
    <t xml:space="preserve">Entrée mariés </t>
  </si>
  <si>
    <t>Coordination avec chorales</t>
  </si>
  <si>
    <t>Inviter les personnes debout à s'asseoir</t>
  </si>
  <si>
    <t>Organisation félicitations à l'eglise?</t>
  </si>
  <si>
    <t>Organisation sortie eglise ( eviter goulots d'etranglements)</t>
  </si>
  <si>
    <t>Assurer départ de l'glise sans désordre</t>
  </si>
  <si>
    <t>quitter eglise</t>
  </si>
  <si>
    <t>Ajouter…</t>
  </si>
  <si>
    <t>Organiser flux arrivées des invités ( Apéro, Place assise dans la salle</t>
  </si>
  <si>
    <t>Asseoir abantu bakuru en fonction affinités</t>
  </si>
  <si>
    <t>Poursuivre suivi des invités avec service, places nécessaires éventuelles par ex..</t>
  </si>
  <si>
    <t>Ajouter..</t>
  </si>
  <si>
    <t>x</t>
  </si>
  <si>
    <t>Total</t>
  </si>
  <si>
    <t>FILLES</t>
  </si>
  <si>
    <t>GARCONS</t>
  </si>
  <si>
    <t>Check</t>
  </si>
  <si>
    <t>&gt;&gt;&gt; En cours de rédaction</t>
  </si>
  <si>
    <t xml:space="preserve">-Autres nécessités </t>
  </si>
  <si>
    <t xml:space="preserve">Acheter Fleurs </t>
  </si>
  <si>
    <t>Acheminer Fleurs à la salle</t>
  </si>
  <si>
    <t>Photos Team</t>
  </si>
  <si>
    <t>Organisation Journée</t>
  </si>
  <si>
    <t>Program</t>
  </si>
  <si>
    <t xml:space="preserve">  12:00</t>
  </si>
  <si>
    <t xml:space="preserve">  13:00</t>
  </si>
  <si>
    <t xml:space="preserve">  13:50</t>
  </si>
  <si>
    <t>Entré Eglise</t>
  </si>
  <si>
    <t xml:space="preserve">  14:00</t>
  </si>
  <si>
    <t>Messe</t>
  </si>
  <si>
    <t xml:space="preserve">  15:20</t>
  </si>
  <si>
    <t>Fin Messe</t>
  </si>
  <si>
    <t xml:space="preserve">  16:00</t>
  </si>
  <si>
    <t>Départ photos</t>
  </si>
  <si>
    <t>Lancer de confetis</t>
  </si>
  <si>
    <t xml:space="preserve">  17:00</t>
  </si>
  <si>
    <t>Cocktail a la salle</t>
  </si>
  <si>
    <t>Accueillir tt le monde avec un apéro</t>
  </si>
  <si>
    <t xml:space="preserve">  17:45</t>
  </si>
  <si>
    <t>Fin Cocktail prise de place</t>
  </si>
  <si>
    <t>Asseoir les personnes</t>
  </si>
  <si>
    <t xml:space="preserve">  18:00</t>
  </si>
  <si>
    <t>Arrivée à la salle</t>
  </si>
  <si>
    <t xml:space="preserve">  18:15</t>
  </si>
  <si>
    <t>Entrée des mariés</t>
  </si>
  <si>
    <t xml:space="preserve">  18:30</t>
  </si>
  <si>
    <t>Ijambo rya mbere</t>
  </si>
  <si>
    <t>Mot de bienvenu</t>
  </si>
  <si>
    <t xml:space="preserve">  18:40</t>
  </si>
  <si>
    <t>Santé mariés ( Champagne + Ikigage)</t>
  </si>
  <si>
    <t>Ikigage</t>
  </si>
  <si>
    <t xml:space="preserve">  19:00</t>
  </si>
  <si>
    <t>Ijambo</t>
  </si>
  <si>
    <t xml:space="preserve">  19:10</t>
  </si>
  <si>
    <t xml:space="preserve">  19:20</t>
  </si>
  <si>
    <t>Entree Plat</t>
  </si>
  <si>
    <t>A paufinner</t>
  </si>
  <si>
    <t xml:space="preserve">  19:30</t>
  </si>
  <si>
    <t>1ère danse</t>
  </si>
  <si>
    <t>gukata Umutsima amasaka/Gateau</t>
  </si>
  <si>
    <t>Inkoko + Urutamyi + Amasaka + Gateau</t>
  </si>
  <si>
    <t xml:space="preserve">  20:00 - 20:30</t>
  </si>
  <si>
    <t>Ouverture Buffet</t>
  </si>
  <si>
    <t xml:space="preserve">  22:30</t>
  </si>
  <si>
    <t>Autres divertissements/Ikinimba</t>
  </si>
  <si>
    <t xml:space="preserve">  23:00</t>
  </si>
  <si>
    <t>Remise de cadeaux félicitations</t>
  </si>
  <si>
    <t xml:space="preserve">  23:30</t>
  </si>
  <si>
    <t xml:space="preserve">  00:15</t>
  </si>
  <si>
    <t>Overture Soirée dansante</t>
  </si>
  <si>
    <t xml:space="preserve">  01:30</t>
  </si>
  <si>
    <t xml:space="preserve">  02:00</t>
  </si>
  <si>
    <t xml:space="preserve">  06:00</t>
  </si>
  <si>
    <t>Fin soirée</t>
  </si>
  <si>
    <t>Abantu bamaze kwicara</t>
  </si>
  <si>
    <t xml:space="preserve">Possibilité de demander à chaque personne du service kuzana </t>
  </si>
  <si>
    <t>urufunguzo rwe! Mwikoti ou sac à mains!</t>
  </si>
  <si>
    <t>25 juillet 2008 à 9h30</t>
  </si>
  <si>
    <t>à la salle - rue d'arlon 82 - 1040 Bxl</t>
  </si>
  <si>
    <t>Tél</t>
  </si>
  <si>
    <t xml:space="preserve"> Patrick 0496 25 51 73</t>
  </si>
  <si>
    <t>Plateau rond antidérapant</t>
  </si>
  <si>
    <t>vendredi retour à Arlon</t>
  </si>
  <si>
    <t>Réserver hotel après le mariage cad dimanche, lundi, mardi</t>
  </si>
  <si>
    <t>Réserver Mini-voyage noce, cad mardi, mercr, jeudi</t>
  </si>
  <si>
    <t>Plannifier Buffet et flux des personnes bagiye kurya en tenant compte des contraintes salles et du nombre d'invités</t>
  </si>
  <si>
    <t>Contacté ?</t>
  </si>
  <si>
    <t>aider la veille</t>
  </si>
  <si>
    <t>jour J</t>
  </si>
  <si>
    <t>quantités</t>
  </si>
  <si>
    <t>unités</t>
  </si>
  <si>
    <t>cartons de 12</t>
  </si>
  <si>
    <t>cartons de 6</t>
  </si>
  <si>
    <t>bouteilles</t>
  </si>
  <si>
    <t>cartons de 24</t>
  </si>
  <si>
    <t>Photo, cameras</t>
  </si>
  <si>
    <t>date</t>
  </si>
  <si>
    <t>Départ vers chez la mariée</t>
  </si>
  <si>
    <t>Départ vers l'eglise from chez la mariée</t>
  </si>
  <si>
    <t>danses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</si>
</sst>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\.mm;@"/>
    <numFmt numFmtId="181" formatCode="d/mm/yyyy;@"/>
    <numFmt numFmtId="182" formatCode="mmmm\-yy"/>
    <numFmt numFmtId="183" formatCode="[$-409]dddd\,\ mmmm\ dd\,\ yyyy"/>
    <numFmt numFmtId="184" formatCode="[$-409]dd\-mmm\-yy;@"/>
    <numFmt numFmtId="185" formatCode="[$-409]d\-mmm\-yy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b/>
      <sz val="9"/>
      <color indexed="9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  <font>
      <i/>
      <sz val="10"/>
      <color indexed="10"/>
      <name val="Arial"/>
      <family val="2"/>
    </font>
    <font>
      <sz val="10"/>
      <color indexed="29"/>
      <name val="Arial"/>
      <family val="2"/>
    </font>
    <font>
      <u val="single"/>
      <sz val="8"/>
      <color indexed="36"/>
      <name val="Arial"/>
      <family val="2"/>
    </font>
    <font>
      <b/>
      <i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7" borderId="1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24" borderId="0" xfId="59" applyFont="1" applyFill="1">
      <alignment/>
      <protection/>
    </xf>
    <xf numFmtId="0" fontId="0" fillId="24" borderId="0" xfId="59" applyFill="1">
      <alignment/>
      <protection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49" applyAlignment="1" applyProtection="1">
      <alignment/>
      <protection/>
    </xf>
    <xf numFmtId="0" fontId="22" fillId="25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26" borderId="19" xfId="0" applyFont="1" applyFill="1" applyBorder="1" applyAlignment="1">
      <alignment/>
    </xf>
    <xf numFmtId="0" fontId="0" fillId="0" borderId="2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 quotePrefix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1" fillId="26" borderId="25" xfId="0" applyFont="1" applyFill="1" applyBorder="1" applyAlignment="1" quotePrefix="1">
      <alignment wrapText="1"/>
    </xf>
    <xf numFmtId="0" fontId="21" fillId="26" borderId="26" xfId="0" applyFont="1" applyFill="1" applyBorder="1" applyAlignment="1" quotePrefix="1">
      <alignment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26" borderId="30" xfId="0" applyFont="1" applyFill="1" applyBorder="1" applyAlignment="1">
      <alignment/>
    </xf>
    <xf numFmtId="0" fontId="29" fillId="27" borderId="0" xfId="0" applyFont="1" applyFill="1" applyAlignment="1">
      <alignment/>
    </xf>
    <xf numFmtId="14" fontId="28" fillId="27" borderId="0" xfId="0" applyNumberFormat="1" applyFont="1" applyFill="1" applyAlignment="1">
      <alignment/>
    </xf>
    <xf numFmtId="0" fontId="0" fillId="28" borderId="0" xfId="0" applyFill="1" applyAlignment="1">
      <alignment/>
    </xf>
    <xf numFmtId="0" fontId="28" fillId="28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21" fillId="0" borderId="3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30" fillId="0" borderId="26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 wrapText="1"/>
    </xf>
    <xf numFmtId="0" fontId="24" fillId="26" borderId="35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9" borderId="0" xfId="59" applyFill="1">
      <alignment/>
      <protection/>
    </xf>
    <xf numFmtId="180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3" fillId="0" borderId="0" xfId="0" applyFont="1" applyAlignment="1">
      <alignment/>
    </xf>
    <xf numFmtId="180" fontId="3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59" applyFont="1" applyFill="1">
      <alignment/>
      <protection/>
    </xf>
    <xf numFmtId="0" fontId="21" fillId="0" borderId="36" xfId="59" applyFont="1" applyFill="1" applyBorder="1">
      <alignment/>
      <protection/>
    </xf>
    <xf numFmtId="0" fontId="0" fillId="0" borderId="36" xfId="59" applyFont="1" applyFill="1" applyBorder="1">
      <alignment/>
      <protection/>
    </xf>
    <xf numFmtId="0" fontId="0" fillId="0" borderId="28" xfId="59" applyFont="1" applyFill="1" applyBorder="1">
      <alignment/>
      <protection/>
    </xf>
    <xf numFmtId="0" fontId="21" fillId="0" borderId="37" xfId="59" applyFont="1" applyFill="1" applyBorder="1">
      <alignment/>
      <protection/>
    </xf>
    <xf numFmtId="0" fontId="0" fillId="0" borderId="37" xfId="59" applyFont="1" applyFill="1" applyBorder="1">
      <alignment/>
      <protection/>
    </xf>
    <xf numFmtId="0" fontId="0" fillId="0" borderId="13" xfId="59" applyFont="1" applyFill="1" applyBorder="1">
      <alignment/>
      <protection/>
    </xf>
    <xf numFmtId="0" fontId="21" fillId="0" borderId="38" xfId="59" applyFont="1" applyFill="1" applyBorder="1">
      <alignment/>
      <protection/>
    </xf>
    <xf numFmtId="0" fontId="0" fillId="0" borderId="38" xfId="59" applyFont="1" applyFill="1" applyBorder="1">
      <alignment/>
      <protection/>
    </xf>
    <xf numFmtId="0" fontId="0" fillId="0" borderId="39" xfId="59" applyFont="1" applyFill="1" applyBorder="1">
      <alignment/>
      <protection/>
    </xf>
    <xf numFmtId="0" fontId="0" fillId="0" borderId="13" xfId="59" applyFont="1" applyFill="1" applyBorder="1" applyAlignment="1">
      <alignment horizontal="center"/>
      <protection/>
    </xf>
    <xf numFmtId="0" fontId="21" fillId="0" borderId="40" xfId="59" applyFont="1" applyFill="1" applyBorder="1">
      <alignment/>
      <protection/>
    </xf>
    <xf numFmtId="0" fontId="0" fillId="0" borderId="40" xfId="59" applyFont="1" applyFill="1" applyBorder="1">
      <alignment/>
      <protection/>
    </xf>
    <xf numFmtId="0" fontId="21" fillId="0" borderId="41" xfId="59" applyFont="1" applyFill="1" applyBorder="1">
      <alignment/>
      <protection/>
    </xf>
    <xf numFmtId="0" fontId="0" fillId="0" borderId="41" xfId="59" applyFont="1" applyFill="1" applyBorder="1">
      <alignment/>
      <protection/>
    </xf>
    <xf numFmtId="0" fontId="21" fillId="0" borderId="42" xfId="59" applyFont="1" applyFill="1" applyBorder="1">
      <alignment/>
      <protection/>
    </xf>
    <xf numFmtId="0" fontId="21" fillId="0" borderId="12" xfId="59" applyFont="1" applyFill="1" applyBorder="1">
      <alignment/>
      <protection/>
    </xf>
    <xf numFmtId="0" fontId="21" fillId="0" borderId="43" xfId="59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30" xfId="0" applyFont="1" applyFill="1" applyBorder="1" applyAlignment="1">
      <alignment/>
    </xf>
    <xf numFmtId="0" fontId="0" fillId="0" borderId="20" xfId="0" applyFont="1" applyFill="1" applyBorder="1" applyAlignment="1" quotePrefix="1">
      <alignment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0" xfId="0" applyFont="1" applyFill="1" applyAlignment="1">
      <alignment/>
    </xf>
    <xf numFmtId="0" fontId="21" fillId="0" borderId="4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2" xfId="59" applyFont="1" applyFill="1" applyBorder="1" applyAlignment="1">
      <alignment horizontal="center" vertical="center"/>
      <protection/>
    </xf>
    <xf numFmtId="0" fontId="0" fillId="0" borderId="33" xfId="59" applyFont="1" applyFill="1" applyBorder="1" applyAlignment="1">
      <alignment horizontal="center" vertical="center"/>
      <protection/>
    </xf>
    <xf numFmtId="0" fontId="0" fillId="0" borderId="34" xfId="59" applyFont="1" applyFill="1" applyBorder="1" applyAlignment="1">
      <alignment horizontal="center" vertical="center"/>
      <protection/>
    </xf>
    <xf numFmtId="0" fontId="0" fillId="0" borderId="47" xfId="59" applyFont="1" applyFill="1" applyBorder="1" applyAlignment="1">
      <alignment horizontal="center" vertical="center"/>
      <protection/>
    </xf>
    <xf numFmtId="0" fontId="0" fillId="0" borderId="48" xfId="59" applyFont="1" applyFill="1" applyBorder="1" applyAlignment="1">
      <alignment horizontal="center" vertical="center"/>
      <protection/>
    </xf>
    <xf numFmtId="0" fontId="0" fillId="0" borderId="49" xfId="59" applyFont="1" applyFill="1" applyBorder="1" applyAlignment="1">
      <alignment horizontal="center" vertical="center"/>
      <protection/>
    </xf>
    <xf numFmtId="0" fontId="21" fillId="26" borderId="25" xfId="0" applyFont="1" applyFill="1" applyBorder="1" applyAlignment="1" quotePrefix="1">
      <alignment horizontal="center" wrapText="1"/>
    </xf>
    <xf numFmtId="0" fontId="21" fillId="26" borderId="26" xfId="0" applyFont="1" applyFill="1" applyBorder="1" applyAlignment="1" quotePrefix="1">
      <alignment horizontal="center" wrapText="1"/>
    </xf>
    <xf numFmtId="0" fontId="21" fillId="26" borderId="47" xfId="0" applyFont="1" applyFill="1" applyBorder="1" applyAlignment="1" quotePrefix="1">
      <alignment horizontal="center" wrapText="1"/>
    </xf>
    <xf numFmtId="0" fontId="21" fillId="26" borderId="50" xfId="0" applyFont="1" applyFill="1" applyBorder="1" applyAlignment="1">
      <alignment horizontal="center"/>
    </xf>
    <xf numFmtId="0" fontId="21" fillId="26" borderId="51" xfId="0" applyFont="1" applyFill="1" applyBorder="1" applyAlignment="1">
      <alignment horizontal="center"/>
    </xf>
    <xf numFmtId="0" fontId="21" fillId="0" borderId="47" xfId="0" applyFont="1" applyFill="1" applyBorder="1" applyAlignment="1" quotePrefix="1">
      <alignment horizontal="center" wrapText="1"/>
    </xf>
    <xf numFmtId="0" fontId="21" fillId="0" borderId="26" xfId="0" applyFont="1" applyFill="1" applyBorder="1" applyAlignment="1" quotePrefix="1">
      <alignment horizontal="center" wrapText="1"/>
    </xf>
    <xf numFmtId="0" fontId="21" fillId="26" borderId="47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Organisational and Responsibilities Char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57150</xdr:rowOff>
    </xdr:from>
    <xdr:to>
      <xdr:col>10</xdr:col>
      <xdr:colOff>409575</xdr:colOff>
      <xdr:row>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734300" y="542925"/>
          <a:ext cx="2028825" cy="942975"/>
        </a:xfrm>
        <a:prstGeom prst="rect">
          <a:avLst/>
        </a:prstGeom>
        <a:solidFill>
          <a:srgbClr val="0033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Master of Ceremony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Organisation Leader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Abasangwa Representative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Abashyitsi Representative</a:t>
          </a:r>
        </a:p>
      </xdr:txBody>
    </xdr:sp>
    <xdr:clientData/>
  </xdr:twoCellAnchor>
  <xdr:twoCellAnchor>
    <xdr:from>
      <xdr:col>5</xdr:col>
      <xdr:colOff>114300</xdr:colOff>
      <xdr:row>12</xdr:row>
      <xdr:rowOff>114300</xdr:rowOff>
    </xdr:from>
    <xdr:to>
      <xdr:col>7</xdr:col>
      <xdr:colOff>457200</xdr:colOff>
      <xdr:row>18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972175" y="2057400"/>
          <a:ext cx="2009775" cy="9525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Coordination Team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85725</xdr:colOff>
      <xdr:row>12</xdr:row>
      <xdr:rowOff>114300</xdr:rowOff>
    </xdr:from>
    <xdr:to>
      <xdr:col>10</xdr:col>
      <xdr:colOff>476250</xdr:colOff>
      <xdr:row>18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8220075" y="2057400"/>
          <a:ext cx="1609725" cy="9525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Organisation Team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Service Team
</a:t>
          </a:r>
        </a:p>
      </xdr:txBody>
    </xdr:sp>
    <xdr:clientData/>
  </xdr:twoCellAnchor>
  <xdr:twoCellAnchor>
    <xdr:from>
      <xdr:col>0</xdr:col>
      <xdr:colOff>457200</xdr:colOff>
      <xdr:row>22</xdr:row>
      <xdr:rowOff>114300</xdr:rowOff>
    </xdr:from>
    <xdr:to>
      <xdr:col>3</xdr:col>
      <xdr:colOff>123825</xdr:colOff>
      <xdr:row>46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3676650"/>
          <a:ext cx="3276600" cy="377190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Logistics Team:
-Ibiryo, ibyo kunywa, nettoyage et autres
- Achat, acheminement et disposition en salle vendredi 10h
-En support à l'quipe Cuisinne
- Récupération post événement: Débaras poubelles à partir de minuit
-Transport des personnes: gestion des voitures, allocation chauffeurs, coordinnation</a:t>
          </a:r>
        </a:p>
      </xdr:txBody>
    </xdr:sp>
    <xdr:clientData/>
  </xdr:twoCellAnchor>
  <xdr:twoCellAnchor>
    <xdr:from>
      <xdr:col>3</xdr:col>
      <xdr:colOff>238125</xdr:colOff>
      <xdr:row>22</xdr:row>
      <xdr:rowOff>123825</xdr:rowOff>
    </xdr:from>
    <xdr:to>
      <xdr:col>6</xdr:col>
      <xdr:colOff>19050</xdr:colOff>
      <xdr:row>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48100" y="3686175"/>
          <a:ext cx="2914650" cy="37623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Service Delivery Team:
- Service
- Apéro
-Plat Entrée 
-Plat Resistance
-Dessert
-Boisson
-Comfort général invités, informations aux personnes et autres demandes des invités
- Coordination avec Equipe Cuisinne et eauipe logistiaue 
-subdivision enfants
-Disposition salle vendredi et aide à la déco </a:t>
          </a:r>
        </a:p>
      </xdr:txBody>
    </xdr:sp>
    <xdr:clientData/>
  </xdr:twoCellAnchor>
  <xdr:twoCellAnchor>
    <xdr:from>
      <xdr:col>6</xdr:col>
      <xdr:colOff>133350</xdr:colOff>
      <xdr:row>22</xdr:row>
      <xdr:rowOff>142875</xdr:rowOff>
    </xdr:from>
    <xdr:to>
      <xdr:col>8</xdr:col>
      <xdr:colOff>523875</xdr:colOff>
      <xdr:row>46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877050" y="3705225"/>
          <a:ext cx="1781175" cy="374332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Photos, Camera and Music Coordinatiom Team:
-Installation
- Support ( strict minimum as own support)
- Organisation Séance Photos (listes, temps,…), Videos
-Contrôle appareil photos
- Coord with MC</a:t>
          </a:r>
        </a:p>
      </xdr:txBody>
    </xdr:sp>
    <xdr:clientData/>
  </xdr:twoCellAnchor>
  <xdr:twoCellAnchor>
    <xdr:from>
      <xdr:col>9</xdr:col>
      <xdr:colOff>47625</xdr:colOff>
      <xdr:row>22</xdr:row>
      <xdr:rowOff>142875</xdr:rowOff>
    </xdr:from>
    <xdr:to>
      <xdr:col>11</xdr:col>
      <xdr:colOff>438150</xdr:colOff>
      <xdr:row>46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791575" y="3705225"/>
          <a:ext cx="1609725" cy="37433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Protocole Eglise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-Organisation arrivées mariées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Coordination avec Prêtre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Organisation sortie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-Organisation Départ et Salle</a:t>
          </a:r>
        </a:p>
      </xdr:txBody>
    </xdr:sp>
    <xdr:clientData/>
  </xdr:twoCellAnchor>
  <xdr:twoCellAnchor>
    <xdr:from>
      <xdr:col>11</xdr:col>
      <xdr:colOff>533400</xdr:colOff>
      <xdr:row>22</xdr:row>
      <xdr:rowOff>133350</xdr:rowOff>
    </xdr:from>
    <xdr:to>
      <xdr:col>14</xdr:col>
      <xdr:colOff>314325</xdr:colOff>
      <xdr:row>45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10496550" y="3695700"/>
          <a:ext cx="1609725" cy="37433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Protocole Salle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-Organisation structure salle en fonction disposition invités en coord avec service team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-Organisation arrivées invités+apéro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Organisation installation invités en place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Organisation suivi confort invités</a:t>
          </a:r>
        </a:p>
      </xdr:txBody>
    </xdr:sp>
    <xdr:clientData/>
  </xdr:twoCellAnchor>
  <xdr:twoCellAnchor>
    <xdr:from>
      <xdr:col>14</xdr:col>
      <xdr:colOff>428625</xdr:colOff>
      <xdr:row>22</xdr:row>
      <xdr:rowOff>133350</xdr:rowOff>
    </xdr:from>
    <xdr:to>
      <xdr:col>17</xdr:col>
      <xdr:colOff>209550</xdr:colOff>
      <xdr:row>59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12220575" y="3695700"/>
          <a:ext cx="1609725" cy="5962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Security Team:
-Risks: Infiltration, incident sanitaire ( malaise, crises, blessures enfants, toute sortes d accidents,…), Incendie
-Numéros d'urgence: pompiers, police, ambulance..
- Contrôles Entree et alentours
- Contrôles réguliers Salle et pièces avoisinantes
-Monitoring Foods and Drinks stocks
- Parer aux provocations éventuelles
- Coordination Sécurité Externe ( Lewis and Team)
- Amahane and bagarres exclus
-Discretion et politesse de mise</a:t>
          </a:r>
        </a:p>
      </xdr:txBody>
    </xdr:sp>
    <xdr:clientData/>
  </xdr:twoCellAnchor>
  <xdr:twoCellAnchor>
    <xdr:from>
      <xdr:col>8</xdr:col>
      <xdr:colOff>104775</xdr:colOff>
      <xdr:row>10</xdr:row>
      <xdr:rowOff>104775</xdr:rowOff>
    </xdr:from>
    <xdr:to>
      <xdr:col>8</xdr:col>
      <xdr:colOff>104775</xdr:colOff>
      <xdr:row>12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8239125" y="1724025"/>
          <a:ext cx="0" cy="295275"/>
        </a:xfrm>
        <a:prstGeom prst="line">
          <a:avLst/>
        </a:prstGeom>
        <a:noFill/>
        <a:ln w="381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85725</xdr:rowOff>
    </xdr:from>
    <xdr:to>
      <xdr:col>9</xdr:col>
      <xdr:colOff>466725</xdr:colOff>
      <xdr:row>12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9210675" y="1704975"/>
          <a:ext cx="0" cy="314325"/>
        </a:xfrm>
        <a:prstGeom prst="line">
          <a:avLst/>
        </a:prstGeom>
        <a:noFill/>
        <a:ln w="381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104775</xdr:rowOff>
    </xdr:from>
    <xdr:to>
      <xdr:col>9</xdr:col>
      <xdr:colOff>485775</xdr:colOff>
      <xdr:row>10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8220075" y="1724025"/>
          <a:ext cx="1009650" cy="0"/>
        </a:xfrm>
        <a:prstGeom prst="line">
          <a:avLst/>
        </a:prstGeom>
        <a:noFill/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20</xdr:row>
      <xdr:rowOff>133350</xdr:rowOff>
    </xdr:from>
    <xdr:to>
      <xdr:col>4</xdr:col>
      <xdr:colOff>285750</xdr:colOff>
      <xdr:row>20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285875" y="3371850"/>
          <a:ext cx="3867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76200</xdr:rowOff>
    </xdr:from>
    <xdr:to>
      <xdr:col>5</xdr:col>
      <xdr:colOff>104775</xdr:colOff>
      <xdr:row>13</xdr:row>
      <xdr:rowOff>76200</xdr:rowOff>
    </xdr:to>
    <xdr:sp>
      <xdr:nvSpPr>
        <xdr:cNvPr id="14" name="Line 14"/>
        <xdr:cNvSpPr>
          <a:spLocks/>
        </xdr:cNvSpPr>
      </xdr:nvSpPr>
      <xdr:spPr>
        <a:xfrm flipH="1">
          <a:off x="5162550" y="2181225"/>
          <a:ext cx="800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76200</xdr:rowOff>
    </xdr:from>
    <xdr:to>
      <xdr:col>4</xdr:col>
      <xdr:colOff>295275</xdr:colOff>
      <xdr:row>20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5162550" y="2181225"/>
          <a:ext cx="0" cy="1190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20</xdr:row>
      <xdr:rowOff>142875</xdr:rowOff>
    </xdr:from>
    <xdr:to>
      <xdr:col>1</xdr:col>
      <xdr:colOff>676275</xdr:colOff>
      <xdr:row>22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1266825" y="3381375"/>
          <a:ext cx="1905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15</xdr:row>
      <xdr:rowOff>19050</xdr:rowOff>
    </xdr:from>
    <xdr:to>
      <xdr:col>7</xdr:col>
      <xdr:colOff>581025</xdr:colOff>
      <xdr:row>20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8105775" y="2447925"/>
          <a:ext cx="0" cy="895350"/>
        </a:xfrm>
        <a:prstGeom prst="line">
          <a:avLst/>
        </a:prstGeom>
        <a:noFill/>
        <a:ln w="38100" cmpd="dbl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20</xdr:row>
      <xdr:rowOff>114300</xdr:rowOff>
    </xdr:from>
    <xdr:to>
      <xdr:col>7</xdr:col>
      <xdr:colOff>590550</xdr:colOff>
      <xdr:row>20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057900" y="3352800"/>
          <a:ext cx="2057400" cy="0"/>
        </a:xfrm>
        <a:prstGeom prst="line">
          <a:avLst/>
        </a:prstGeom>
        <a:noFill/>
        <a:ln w="38100" cmpd="dbl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20</xdr:row>
      <xdr:rowOff>123825</xdr:rowOff>
    </xdr:from>
    <xdr:to>
      <xdr:col>5</xdr:col>
      <xdr:colOff>200025</xdr:colOff>
      <xdr:row>22</xdr:row>
      <xdr:rowOff>104775</xdr:rowOff>
    </xdr:to>
    <xdr:sp>
      <xdr:nvSpPr>
        <xdr:cNvPr id="19" name="Line 19"/>
        <xdr:cNvSpPr>
          <a:spLocks/>
        </xdr:cNvSpPr>
      </xdr:nvSpPr>
      <xdr:spPr>
        <a:xfrm flipH="1">
          <a:off x="6057900" y="3362325"/>
          <a:ext cx="0" cy="304800"/>
        </a:xfrm>
        <a:prstGeom prst="line">
          <a:avLst/>
        </a:prstGeom>
        <a:noFill/>
        <a:ln w="38100" cmpd="dbl">
          <a:solidFill>
            <a:srgbClr val="8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13</xdr:row>
      <xdr:rowOff>19050</xdr:rowOff>
    </xdr:from>
    <xdr:to>
      <xdr:col>12</xdr:col>
      <xdr:colOff>342900</xdr:colOff>
      <xdr:row>20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0915650" y="2124075"/>
          <a:ext cx="0" cy="1209675"/>
        </a:xfrm>
        <a:prstGeom prst="line">
          <a:avLst/>
        </a:prstGeom>
        <a:noFill/>
        <a:ln w="1905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20</xdr:row>
      <xdr:rowOff>114300</xdr:rowOff>
    </xdr:from>
    <xdr:to>
      <xdr:col>16</xdr:col>
      <xdr:colOff>104775</xdr:colOff>
      <xdr:row>20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8315325" y="3352800"/>
          <a:ext cx="4800600" cy="0"/>
        </a:xfrm>
        <a:prstGeom prst="line">
          <a:avLst/>
        </a:prstGeom>
        <a:noFill/>
        <a:ln w="1905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20</xdr:row>
      <xdr:rowOff>123825</xdr:rowOff>
    </xdr:from>
    <xdr:to>
      <xdr:col>8</xdr:col>
      <xdr:colOff>180975</xdr:colOff>
      <xdr:row>22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8315325" y="3362325"/>
          <a:ext cx="0" cy="323850"/>
        </a:xfrm>
        <a:prstGeom prst="line">
          <a:avLst/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123825</xdr:rowOff>
    </xdr:from>
    <xdr:to>
      <xdr:col>13</xdr:col>
      <xdr:colOff>114300</xdr:colOff>
      <xdr:row>22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11296650" y="3362325"/>
          <a:ext cx="0" cy="323850"/>
        </a:xfrm>
        <a:prstGeom prst="line">
          <a:avLst/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20</xdr:row>
      <xdr:rowOff>123825</xdr:rowOff>
    </xdr:from>
    <xdr:to>
      <xdr:col>16</xdr:col>
      <xdr:colOff>85725</xdr:colOff>
      <xdr:row>22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13096875" y="3362325"/>
          <a:ext cx="0" cy="323850"/>
        </a:xfrm>
        <a:prstGeom prst="line">
          <a:avLst/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20</xdr:row>
      <xdr:rowOff>142875</xdr:rowOff>
    </xdr:from>
    <xdr:to>
      <xdr:col>11</xdr:col>
      <xdr:colOff>133350</xdr:colOff>
      <xdr:row>22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10096500" y="3381375"/>
          <a:ext cx="0" cy="323850"/>
        </a:xfrm>
        <a:prstGeom prst="line">
          <a:avLst/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85725</xdr:rowOff>
    </xdr:from>
    <xdr:to>
      <xdr:col>6</xdr:col>
      <xdr:colOff>400050</xdr:colOff>
      <xdr:row>12</xdr:row>
      <xdr:rowOff>85725</xdr:rowOff>
    </xdr:to>
    <xdr:sp>
      <xdr:nvSpPr>
        <xdr:cNvPr id="26" name="Line 26"/>
        <xdr:cNvSpPr>
          <a:spLocks/>
        </xdr:cNvSpPr>
      </xdr:nvSpPr>
      <xdr:spPr>
        <a:xfrm flipV="1">
          <a:off x="7143750" y="895350"/>
          <a:ext cx="0" cy="1133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104775</xdr:rowOff>
    </xdr:from>
    <xdr:to>
      <xdr:col>7</xdr:col>
      <xdr:colOff>190500</xdr:colOff>
      <xdr:row>5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7162800" y="914400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19050</xdr:rowOff>
    </xdr:from>
    <xdr:to>
      <xdr:col>7</xdr:col>
      <xdr:colOff>104775</xdr:colOff>
      <xdr:row>12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7629525" y="1638300"/>
          <a:ext cx="0" cy="381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19050</xdr:rowOff>
    </xdr:from>
    <xdr:to>
      <xdr:col>13</xdr:col>
      <xdr:colOff>514350</xdr:colOff>
      <xdr:row>10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7629525" y="1638300"/>
          <a:ext cx="40671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16</xdr:row>
      <xdr:rowOff>57150</xdr:rowOff>
    </xdr:from>
    <xdr:to>
      <xdr:col>13</xdr:col>
      <xdr:colOff>504825</xdr:colOff>
      <xdr:row>16</xdr:row>
      <xdr:rowOff>57150</xdr:rowOff>
    </xdr:to>
    <xdr:sp>
      <xdr:nvSpPr>
        <xdr:cNvPr id="30" name="Line 30"/>
        <xdr:cNvSpPr>
          <a:spLocks/>
        </xdr:cNvSpPr>
      </xdr:nvSpPr>
      <xdr:spPr>
        <a:xfrm flipH="1" flipV="1">
          <a:off x="11068050" y="2647950"/>
          <a:ext cx="6191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9525</xdr:rowOff>
    </xdr:from>
    <xdr:to>
      <xdr:col>8</xdr:col>
      <xdr:colOff>590550</xdr:colOff>
      <xdr:row>10</xdr:row>
      <xdr:rowOff>85725</xdr:rowOff>
    </xdr:to>
    <xdr:sp>
      <xdr:nvSpPr>
        <xdr:cNvPr id="31" name="Line 31"/>
        <xdr:cNvSpPr>
          <a:spLocks/>
        </xdr:cNvSpPr>
      </xdr:nvSpPr>
      <xdr:spPr>
        <a:xfrm flipV="1">
          <a:off x="8715375" y="1466850"/>
          <a:ext cx="9525" cy="238125"/>
        </a:xfrm>
        <a:prstGeom prst="line">
          <a:avLst/>
        </a:prstGeom>
        <a:noFill/>
        <a:ln w="2857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15</xdr:row>
      <xdr:rowOff>38100</xdr:rowOff>
    </xdr:from>
    <xdr:to>
      <xdr:col>8</xdr:col>
      <xdr:colOff>57150</xdr:colOff>
      <xdr:row>15</xdr:row>
      <xdr:rowOff>38100</xdr:rowOff>
    </xdr:to>
    <xdr:sp>
      <xdr:nvSpPr>
        <xdr:cNvPr id="32" name="Line 32"/>
        <xdr:cNvSpPr>
          <a:spLocks/>
        </xdr:cNvSpPr>
      </xdr:nvSpPr>
      <xdr:spPr>
        <a:xfrm>
          <a:off x="8105775" y="2466975"/>
          <a:ext cx="85725" cy="0"/>
        </a:xfrm>
        <a:prstGeom prst="line">
          <a:avLst/>
        </a:prstGeom>
        <a:noFill/>
        <a:ln w="38100" cmpd="dbl">
          <a:solidFill>
            <a:srgbClr val="8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13</xdr:row>
      <xdr:rowOff>19050</xdr:rowOff>
    </xdr:from>
    <xdr:to>
      <xdr:col>12</xdr:col>
      <xdr:colOff>333375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9858375" y="2124075"/>
          <a:ext cx="1047750" cy="0"/>
        </a:xfrm>
        <a:prstGeom prst="line">
          <a:avLst/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10</xdr:row>
      <xdr:rowOff>38100</xdr:rowOff>
    </xdr:from>
    <xdr:to>
      <xdr:col>13</xdr:col>
      <xdr:colOff>523875</xdr:colOff>
      <xdr:row>16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11706225" y="1657350"/>
          <a:ext cx="0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22</xdr:row>
      <xdr:rowOff>142875</xdr:rowOff>
    </xdr:from>
    <xdr:to>
      <xdr:col>20</xdr:col>
      <xdr:colOff>371475</xdr:colOff>
      <xdr:row>46</xdr:row>
      <xdr:rowOff>9525</xdr:rowOff>
    </xdr:to>
    <xdr:sp>
      <xdr:nvSpPr>
        <xdr:cNvPr id="35" name="Rectangle 8"/>
        <xdr:cNvSpPr>
          <a:spLocks/>
        </xdr:cNvSpPr>
      </xdr:nvSpPr>
      <xdr:spPr>
        <a:xfrm>
          <a:off x="14220825" y="3705225"/>
          <a:ext cx="1600200" cy="3752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Enfants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-Occupation et surveillance des enfants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-Organisation pour manger et boire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Occupation: Vidéos ( Marcel Cartoons), ateliers de peinture, puéricultrice..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Surveillance: Sortie sur la route, Nombreuses pièces avoisinnantes, pas perdre d'enfants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donny.com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2:H99"/>
  <sheetViews>
    <sheetView view="pageBreakPreview" zoomScale="85" zoomScaleNormal="85" zoomScaleSheetLayoutView="85" zoomScalePageLayoutView="0" workbookViewId="0" topLeftCell="A67">
      <selection activeCell="G67" sqref="G67:G89"/>
    </sheetView>
  </sheetViews>
  <sheetFormatPr defaultColWidth="11.421875" defaultRowHeight="12.75"/>
  <cols>
    <col min="1" max="1" width="9.140625" style="2" customWidth="1"/>
    <col min="2" max="2" width="27.00390625" style="2" customWidth="1"/>
    <col min="3" max="3" width="18.00390625" style="2" customWidth="1"/>
    <col min="4" max="4" width="18.8515625" style="2" customWidth="1"/>
    <col min="5" max="5" width="14.8515625" style="2" customWidth="1"/>
    <col min="6" max="6" width="13.28125" style="2" customWidth="1"/>
    <col min="7" max="7" width="11.7109375" style="2" customWidth="1"/>
    <col min="8" max="16384" width="9.140625" style="2" customWidth="1"/>
  </cols>
  <sheetData>
    <row r="2" ht="12.75">
      <c r="C2" s="1" t="s">
        <v>0</v>
      </c>
    </row>
    <row r="62" spans="1:2" ht="12.75">
      <c r="A62" s="60"/>
      <c r="B62" s="1" t="s">
        <v>188</v>
      </c>
    </row>
    <row r="66" spans="1:7" ht="13.5" thickBot="1">
      <c r="A66" s="80"/>
      <c r="B66" s="80"/>
      <c r="C66" s="80"/>
      <c r="D66" s="80"/>
      <c r="E66" s="80"/>
      <c r="F66" s="80"/>
      <c r="G66" s="80"/>
    </row>
    <row r="67" spans="1:7" ht="12.75">
      <c r="A67" s="80"/>
      <c r="B67" s="122" t="s">
        <v>1</v>
      </c>
      <c r="C67" s="81"/>
      <c r="D67" s="82"/>
      <c r="E67" s="82"/>
      <c r="F67" s="82"/>
      <c r="G67" s="83"/>
    </row>
    <row r="68" spans="1:7" ht="12.75">
      <c r="A68" s="80"/>
      <c r="B68" s="123"/>
      <c r="C68" s="84"/>
      <c r="D68" s="85"/>
      <c r="E68" s="85"/>
      <c r="F68" s="85"/>
      <c r="G68" s="86"/>
    </row>
    <row r="69" spans="1:7" ht="13.5" thickBot="1">
      <c r="A69" s="80"/>
      <c r="B69" s="124"/>
      <c r="C69" s="87"/>
      <c r="D69" s="88"/>
      <c r="E69" s="88"/>
      <c r="F69" s="88"/>
      <c r="G69" s="89"/>
    </row>
    <row r="70" spans="1:7" ht="12.75">
      <c r="A70" s="80"/>
      <c r="B70" s="122" t="s">
        <v>2</v>
      </c>
      <c r="C70" s="81"/>
      <c r="D70" s="82"/>
      <c r="E70" s="82"/>
      <c r="F70" s="82"/>
      <c r="G70" s="83"/>
    </row>
    <row r="71" spans="1:7" ht="12.75">
      <c r="A71" s="80"/>
      <c r="B71" s="123"/>
      <c r="C71" s="84"/>
      <c r="D71" s="85"/>
      <c r="E71" s="85"/>
      <c r="F71" s="85"/>
      <c r="G71" s="86"/>
    </row>
    <row r="72" spans="1:7" ht="13.5" thickBot="1">
      <c r="A72" s="80"/>
      <c r="B72" s="124"/>
      <c r="C72" s="87"/>
      <c r="D72" s="88"/>
      <c r="E72" s="88"/>
      <c r="F72" s="88"/>
      <c r="G72" s="89"/>
    </row>
    <row r="73" spans="1:7" ht="12.75">
      <c r="A73" s="80"/>
      <c r="B73" s="122" t="s">
        <v>3</v>
      </c>
      <c r="C73" s="81"/>
      <c r="D73" s="82"/>
      <c r="E73" s="82"/>
      <c r="F73" s="82"/>
      <c r="G73" s="83"/>
    </row>
    <row r="74" spans="1:7" ht="12.75">
      <c r="A74" s="80"/>
      <c r="B74" s="123"/>
      <c r="C74" s="84"/>
      <c r="D74" s="85"/>
      <c r="E74" s="85"/>
      <c r="F74" s="86"/>
      <c r="G74" s="90"/>
    </row>
    <row r="75" spans="1:7" ht="13.5" thickBot="1">
      <c r="A75" s="80"/>
      <c r="B75" s="124"/>
      <c r="C75" s="87"/>
      <c r="D75" s="88"/>
      <c r="E75" s="88"/>
      <c r="F75" s="88"/>
      <c r="G75" s="89"/>
    </row>
    <row r="76" spans="1:7" ht="12.75">
      <c r="A76" s="80"/>
      <c r="B76" s="122" t="s">
        <v>4</v>
      </c>
      <c r="C76" s="81"/>
      <c r="D76" s="82"/>
      <c r="E76" s="82"/>
      <c r="F76" s="82"/>
      <c r="G76" s="83"/>
    </row>
    <row r="77" spans="1:8" ht="12.75">
      <c r="A77" s="80"/>
      <c r="B77" s="123"/>
      <c r="C77" s="84"/>
      <c r="D77" s="85"/>
      <c r="E77" s="85"/>
      <c r="F77" s="86"/>
      <c r="G77" s="90"/>
      <c r="H77" s="1"/>
    </row>
    <row r="78" spans="1:7" ht="13.5" thickBot="1">
      <c r="A78" s="80"/>
      <c r="B78" s="124"/>
      <c r="C78" s="87"/>
      <c r="D78" s="88"/>
      <c r="E78" s="88"/>
      <c r="F78" s="88"/>
      <c r="G78" s="89"/>
    </row>
    <row r="79" spans="1:7" ht="12.75">
      <c r="A79" s="80"/>
      <c r="B79" s="122" t="s">
        <v>5</v>
      </c>
      <c r="C79" s="81"/>
      <c r="D79" s="82"/>
      <c r="E79" s="82"/>
      <c r="F79" s="82"/>
      <c r="G79" s="83"/>
    </row>
    <row r="80" spans="1:7" ht="12.75">
      <c r="A80" s="80"/>
      <c r="B80" s="123"/>
      <c r="C80" s="84"/>
      <c r="D80" s="85"/>
      <c r="E80" s="85"/>
      <c r="F80" s="85"/>
      <c r="G80" s="86"/>
    </row>
    <row r="81" spans="1:7" ht="13.5" thickBot="1">
      <c r="A81" s="80"/>
      <c r="B81" s="124"/>
      <c r="C81" s="87"/>
      <c r="D81" s="88"/>
      <c r="E81" s="88"/>
      <c r="F81" s="88"/>
      <c r="G81" s="89"/>
    </row>
    <row r="82" spans="1:7" ht="12.75">
      <c r="A82" s="80"/>
      <c r="B82" s="122" t="s">
        <v>6</v>
      </c>
      <c r="C82" s="81"/>
      <c r="D82" s="82"/>
      <c r="E82" s="82"/>
      <c r="F82" s="82"/>
      <c r="G82" s="83"/>
    </row>
    <row r="83" spans="1:8" ht="12.75">
      <c r="A83" s="80"/>
      <c r="B83" s="123"/>
      <c r="C83" s="84"/>
      <c r="D83" s="85"/>
      <c r="E83" s="85"/>
      <c r="F83" s="85"/>
      <c r="G83" s="86"/>
      <c r="H83" s="1"/>
    </row>
    <row r="84" spans="1:7" ht="13.5" thickBot="1">
      <c r="A84" s="80"/>
      <c r="B84" s="124"/>
      <c r="C84" s="87"/>
      <c r="D84" s="88"/>
      <c r="E84" s="85"/>
      <c r="F84" s="88"/>
      <c r="G84" s="89"/>
    </row>
    <row r="85" spans="1:7" ht="12.75">
      <c r="A85" s="80"/>
      <c r="B85" s="122" t="s">
        <v>7</v>
      </c>
      <c r="C85" s="81"/>
      <c r="D85" s="82"/>
      <c r="E85" s="82"/>
      <c r="F85" s="82"/>
      <c r="G85" s="83"/>
    </row>
    <row r="86" spans="1:7" ht="12.75">
      <c r="A86" s="80"/>
      <c r="B86" s="123"/>
      <c r="C86" s="84"/>
      <c r="D86" s="85"/>
      <c r="E86" s="85"/>
      <c r="F86" s="85"/>
      <c r="G86" s="86"/>
    </row>
    <row r="87" spans="1:7" ht="13.5" thickBot="1">
      <c r="A87" s="80"/>
      <c r="B87" s="124"/>
      <c r="C87" s="87"/>
      <c r="D87" s="88"/>
      <c r="E87" s="88"/>
      <c r="F87" s="88"/>
      <c r="G87" s="89"/>
    </row>
    <row r="88" spans="1:7" ht="12.75">
      <c r="A88" s="80"/>
      <c r="B88" s="122" t="s">
        <v>192</v>
      </c>
      <c r="C88" s="81"/>
      <c r="D88" s="82"/>
      <c r="E88" s="82"/>
      <c r="F88" s="82"/>
      <c r="G88" s="83"/>
    </row>
    <row r="89" spans="1:7" ht="12.75">
      <c r="A89" s="80"/>
      <c r="B89" s="123"/>
      <c r="C89" s="84"/>
      <c r="D89" s="85"/>
      <c r="E89" s="85"/>
      <c r="F89" s="85"/>
      <c r="G89" s="86"/>
    </row>
    <row r="90" spans="1:7" ht="13.5" thickBot="1">
      <c r="A90" s="80"/>
      <c r="B90" s="124"/>
      <c r="C90" s="87"/>
      <c r="D90" s="88"/>
      <c r="E90" s="88"/>
      <c r="F90" s="88"/>
      <c r="G90" s="89"/>
    </row>
    <row r="91" spans="1:7" ht="12.75">
      <c r="A91" s="80"/>
      <c r="B91" s="122" t="s">
        <v>8</v>
      </c>
      <c r="C91" s="81"/>
      <c r="D91" s="82"/>
      <c r="E91" s="82"/>
      <c r="F91" s="82"/>
      <c r="G91" s="83"/>
    </row>
    <row r="92" spans="1:7" ht="12.75">
      <c r="A92" s="80"/>
      <c r="B92" s="123"/>
      <c r="C92" s="84"/>
      <c r="D92" s="85"/>
      <c r="E92" s="85"/>
      <c r="F92" s="85"/>
      <c r="G92" s="86"/>
    </row>
    <row r="93" spans="1:7" ht="13.5" thickBot="1">
      <c r="A93" s="80"/>
      <c r="B93" s="124" t="s">
        <v>9</v>
      </c>
      <c r="C93" s="87"/>
      <c r="D93" s="88"/>
      <c r="E93" s="88"/>
      <c r="F93" s="88"/>
      <c r="G93" s="89"/>
    </row>
    <row r="94" spans="1:7" ht="12.75">
      <c r="A94" s="80"/>
      <c r="B94" s="122" t="s">
        <v>9</v>
      </c>
      <c r="C94" s="91"/>
      <c r="D94" s="92"/>
      <c r="E94" s="92"/>
      <c r="F94" s="92"/>
      <c r="G94" s="92"/>
    </row>
    <row r="95" spans="1:7" ht="12.75">
      <c r="A95" s="80"/>
      <c r="B95" s="123"/>
      <c r="C95" s="84"/>
      <c r="D95" s="85"/>
      <c r="E95" s="85"/>
      <c r="F95" s="85"/>
      <c r="G95" s="85"/>
    </row>
    <row r="96" spans="1:7" ht="13.5" thickBot="1">
      <c r="A96" s="80"/>
      <c r="B96" s="124" t="s">
        <v>9</v>
      </c>
      <c r="C96" s="93"/>
      <c r="D96" s="94"/>
      <c r="E96" s="94"/>
      <c r="F96" s="94"/>
      <c r="G96" s="94"/>
    </row>
    <row r="97" spans="1:7" ht="12.75">
      <c r="A97" s="80"/>
      <c r="B97" s="125" t="s">
        <v>10</v>
      </c>
      <c r="C97" s="95"/>
      <c r="D97" s="82"/>
      <c r="E97" s="82"/>
      <c r="F97" s="82"/>
      <c r="G97" s="83"/>
    </row>
    <row r="98" spans="1:7" ht="12.75">
      <c r="A98" s="80"/>
      <c r="B98" s="126"/>
      <c r="C98" s="96"/>
      <c r="D98" s="85"/>
      <c r="E98" s="85"/>
      <c r="F98" s="85"/>
      <c r="G98" s="86"/>
    </row>
    <row r="99" spans="1:7" ht="13.5" thickBot="1">
      <c r="A99" s="80"/>
      <c r="B99" s="127"/>
      <c r="C99" s="97"/>
      <c r="D99" s="88"/>
      <c r="E99" s="88"/>
      <c r="F99" s="88"/>
      <c r="G99" s="89"/>
    </row>
  </sheetData>
  <sheetProtection/>
  <mergeCells count="11">
    <mergeCell ref="B97:B99"/>
    <mergeCell ref="B82:B84"/>
    <mergeCell ref="B85:B87"/>
    <mergeCell ref="B88:B90"/>
    <mergeCell ref="B91:B93"/>
    <mergeCell ref="B76:B78"/>
    <mergeCell ref="B79:B81"/>
    <mergeCell ref="B94:B96"/>
    <mergeCell ref="B67:B69"/>
    <mergeCell ref="B70:B72"/>
    <mergeCell ref="B73:B75"/>
  </mergeCells>
  <printOptions/>
  <pageMargins left="0.75" right="0.75" top="1" bottom="1" header="0.5" footer="0.5"/>
  <pageSetup horizontalDpi="300" verticalDpi="300" orientation="landscape" paperSize="9" scale="53" r:id="rId2"/>
  <rowBreaks count="1" manualBreakCount="1">
    <brk id="65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9"/>
  </sheetPr>
  <dimension ref="A3:O53"/>
  <sheetViews>
    <sheetView zoomScale="70" zoomScaleNormal="70" workbookViewId="0" topLeftCell="A1">
      <selection activeCell="C4" sqref="C4"/>
    </sheetView>
  </sheetViews>
  <sheetFormatPr defaultColWidth="11.421875" defaultRowHeight="12.75"/>
  <cols>
    <col min="1" max="1" width="31.140625" style="0" customWidth="1"/>
    <col min="2" max="2" width="34.421875" style="0" customWidth="1"/>
    <col min="3" max="3" width="24.7109375" style="0" customWidth="1"/>
    <col min="4" max="4" width="37.8515625" style="0" customWidth="1"/>
    <col min="5" max="5" width="18.7109375" style="0" customWidth="1"/>
    <col min="6" max="6" width="35.7109375" style="0" customWidth="1"/>
    <col min="7" max="7" width="12.57421875" style="0" customWidth="1"/>
    <col min="8" max="8" width="38.421875" style="0" customWidth="1"/>
    <col min="9" max="9" width="25.28125" style="0" customWidth="1"/>
    <col min="10" max="16384" width="9.140625" style="0" customWidth="1"/>
  </cols>
  <sheetData>
    <row r="3" ht="27" customHeight="1">
      <c r="A3" s="13" t="s">
        <v>67</v>
      </c>
    </row>
    <row r="4" ht="12.75" customHeight="1"/>
    <row r="5" ht="12.75" customHeight="1">
      <c r="A5" s="12" t="s">
        <v>62</v>
      </c>
    </row>
    <row r="6" ht="12.75" customHeight="1" thickBot="1"/>
    <row r="7" spans="1:15" ht="30.75" customHeight="1">
      <c r="A7" s="25" t="s">
        <v>68</v>
      </c>
      <c r="B7" s="130" t="s">
        <v>63</v>
      </c>
      <c r="C7" s="129"/>
      <c r="D7" s="128" t="s">
        <v>64</v>
      </c>
      <c r="E7" s="129"/>
      <c r="F7" s="128" t="s">
        <v>189</v>
      </c>
      <c r="G7" s="129"/>
      <c r="H7" s="128" t="s">
        <v>65</v>
      </c>
      <c r="I7" s="129"/>
      <c r="J7" s="3"/>
      <c r="K7" s="3"/>
      <c r="L7" s="3"/>
      <c r="M7" s="3"/>
      <c r="N7" s="3"/>
      <c r="O7" s="3"/>
    </row>
    <row r="8" spans="1:9" ht="12.75" customHeight="1">
      <c r="A8" s="26"/>
      <c r="B8" s="18" t="s">
        <v>102</v>
      </c>
      <c r="C8" s="19" t="s">
        <v>103</v>
      </c>
      <c r="D8" s="15" t="s">
        <v>102</v>
      </c>
      <c r="E8" s="19" t="s">
        <v>103</v>
      </c>
      <c r="F8" s="15" t="s">
        <v>102</v>
      </c>
      <c r="G8" s="19" t="s">
        <v>103</v>
      </c>
      <c r="H8" s="15" t="s">
        <v>102</v>
      </c>
      <c r="I8" s="19" t="s">
        <v>103</v>
      </c>
    </row>
    <row r="9" spans="1:9" ht="34.5" customHeight="1">
      <c r="A9" s="26"/>
      <c r="B9" s="20" t="s">
        <v>70</v>
      </c>
      <c r="C9" s="29"/>
      <c r="D9" s="16" t="s">
        <v>70</v>
      </c>
      <c r="E9" s="29"/>
      <c r="F9" s="20" t="s">
        <v>85</v>
      </c>
      <c r="G9" s="33"/>
      <c r="H9" s="17"/>
      <c r="I9" s="33"/>
    </row>
    <row r="10" spans="1:9" ht="35.25" customHeight="1">
      <c r="A10" s="26"/>
      <c r="B10" s="20" t="s">
        <v>71</v>
      </c>
      <c r="C10" s="30"/>
      <c r="D10" s="16" t="s">
        <v>71</v>
      </c>
      <c r="E10" s="30"/>
      <c r="F10" s="20" t="s">
        <v>90</v>
      </c>
      <c r="G10" s="32"/>
      <c r="H10" s="17"/>
      <c r="I10" s="32"/>
    </row>
    <row r="11" spans="1:9" ht="14.25" customHeight="1">
      <c r="A11" s="26"/>
      <c r="B11" t="s">
        <v>93</v>
      </c>
      <c r="C11" s="30"/>
      <c r="D11" t="s">
        <v>93</v>
      </c>
      <c r="E11" s="30"/>
      <c r="F11" s="17"/>
      <c r="G11" s="32"/>
      <c r="H11" s="17"/>
      <c r="I11" s="32"/>
    </row>
    <row r="12" spans="1:9" ht="24.75" customHeight="1">
      <c r="A12" s="26"/>
      <c r="B12" s="20" t="s">
        <v>69</v>
      </c>
      <c r="C12" s="30"/>
      <c r="D12" s="16" t="s">
        <v>80</v>
      </c>
      <c r="E12" s="30"/>
      <c r="F12" s="17" t="s">
        <v>86</v>
      </c>
      <c r="G12" s="32"/>
      <c r="H12" s="17"/>
      <c r="I12" s="32"/>
    </row>
    <row r="13" spans="1:9" ht="30.75" customHeight="1">
      <c r="A13" s="26"/>
      <c r="B13" s="20" t="s">
        <v>72</v>
      </c>
      <c r="C13" s="30"/>
      <c r="D13" s="16" t="s">
        <v>72</v>
      </c>
      <c r="E13" s="30"/>
      <c r="F13" s="17" t="s">
        <v>87</v>
      </c>
      <c r="G13" s="32"/>
      <c r="H13" s="17"/>
      <c r="I13" s="32"/>
    </row>
    <row r="14" spans="1:9" ht="51.75" customHeight="1">
      <c r="A14" s="26"/>
      <c r="B14" s="20" t="s">
        <v>73</v>
      </c>
      <c r="C14" s="30"/>
      <c r="D14" s="16" t="s">
        <v>81</v>
      </c>
      <c r="E14" s="30"/>
      <c r="F14" s="8" t="s">
        <v>190</v>
      </c>
      <c r="G14" s="32"/>
      <c r="H14" s="17"/>
      <c r="I14" s="32"/>
    </row>
    <row r="15" spans="1:9" ht="60.75" customHeight="1">
      <c r="A15" s="26"/>
      <c r="B15" s="20" t="s">
        <v>74</v>
      </c>
      <c r="C15" s="30"/>
      <c r="D15" s="16" t="s">
        <v>82</v>
      </c>
      <c r="E15" s="30"/>
      <c r="F15" s="8" t="s">
        <v>191</v>
      </c>
      <c r="G15" s="32"/>
      <c r="H15" s="17"/>
      <c r="I15" s="32"/>
    </row>
    <row r="16" spans="1:9" ht="12.75" customHeight="1">
      <c r="A16" s="26"/>
      <c r="B16" s="20" t="s">
        <v>75</v>
      </c>
      <c r="C16" s="30"/>
      <c r="D16" s="17"/>
      <c r="E16" s="32"/>
      <c r="F16" s="17"/>
      <c r="G16" s="32"/>
      <c r="H16" s="17"/>
      <c r="I16" s="32"/>
    </row>
    <row r="17" spans="1:9" ht="36" customHeight="1">
      <c r="A17" s="27"/>
      <c r="B17" s="20" t="s">
        <v>76</v>
      </c>
      <c r="C17" s="30"/>
      <c r="D17" s="16" t="s">
        <v>76</v>
      </c>
      <c r="E17" s="30"/>
      <c r="F17" s="17"/>
      <c r="G17" s="32"/>
      <c r="H17" s="17"/>
      <c r="I17" s="32"/>
    </row>
    <row r="18" spans="1:9" ht="51.75" customHeight="1">
      <c r="A18" s="26"/>
      <c r="B18" s="20" t="s">
        <v>77</v>
      </c>
      <c r="C18" s="30"/>
      <c r="D18" s="16" t="s">
        <v>83</v>
      </c>
      <c r="E18" s="30"/>
      <c r="F18" s="17"/>
      <c r="G18" s="32"/>
      <c r="H18" s="17"/>
      <c r="I18" s="32"/>
    </row>
    <row r="19" spans="1:9" ht="12.75" customHeight="1">
      <c r="A19" s="26"/>
      <c r="B19" s="20" t="s">
        <v>78</v>
      </c>
      <c r="C19" s="30"/>
      <c r="D19" s="16" t="s">
        <v>84</v>
      </c>
      <c r="E19" s="30"/>
      <c r="F19" s="17"/>
      <c r="G19" s="32"/>
      <c r="H19" s="17" t="s">
        <v>88</v>
      </c>
      <c r="I19" s="32"/>
    </row>
    <row r="20" spans="1:9" ht="12.75" customHeight="1">
      <c r="A20" s="26"/>
      <c r="B20" s="20" t="s">
        <v>79</v>
      </c>
      <c r="C20" s="30"/>
      <c r="D20" s="16" t="s">
        <v>79</v>
      </c>
      <c r="E20" s="30"/>
      <c r="F20" s="17"/>
      <c r="G20" s="32"/>
      <c r="H20" s="17" t="s">
        <v>89</v>
      </c>
      <c r="I20" s="32"/>
    </row>
    <row r="21" spans="1:9" ht="12.75" customHeight="1">
      <c r="A21" s="26"/>
      <c r="B21" s="20"/>
      <c r="C21" s="30"/>
      <c r="D21" s="17"/>
      <c r="E21" s="32"/>
      <c r="F21" s="17"/>
      <c r="G21" s="32"/>
      <c r="H21" s="17"/>
      <c r="I21" s="32"/>
    </row>
    <row r="22" spans="1:9" ht="12.75" customHeight="1">
      <c r="A22" s="26"/>
      <c r="B22" s="20"/>
      <c r="C22" s="30"/>
      <c r="D22" s="17"/>
      <c r="E22" s="32"/>
      <c r="F22" s="17"/>
      <c r="G22" s="32"/>
      <c r="H22" s="17"/>
      <c r="I22" s="32"/>
    </row>
    <row r="23" spans="1:9" ht="12.75" customHeight="1">
      <c r="A23" s="26"/>
      <c r="B23" s="20"/>
      <c r="C23" s="30"/>
      <c r="D23" s="17"/>
      <c r="E23" s="32"/>
      <c r="F23" s="17"/>
      <c r="G23" s="32"/>
      <c r="H23" s="17"/>
      <c r="I23" s="32"/>
    </row>
    <row r="24" spans="1:9" ht="12.75" customHeight="1">
      <c r="A24" s="26"/>
      <c r="B24" s="20"/>
      <c r="C24" s="30"/>
      <c r="D24" s="17"/>
      <c r="E24" s="32"/>
      <c r="F24" s="17"/>
      <c r="G24" s="32"/>
      <c r="H24" s="17"/>
      <c r="I24" s="32"/>
    </row>
    <row r="25" spans="1:9" ht="12.75" customHeight="1">
      <c r="A25" s="26"/>
      <c r="B25" s="20"/>
      <c r="C25" s="30"/>
      <c r="D25" s="17"/>
      <c r="E25" s="32"/>
      <c r="F25" s="17"/>
      <c r="G25" s="32"/>
      <c r="H25" s="17"/>
      <c r="I25" s="32"/>
    </row>
    <row r="26" spans="1:9" ht="12.75" customHeight="1">
      <c r="A26" s="26"/>
      <c r="B26" s="20"/>
      <c r="C26" s="30"/>
      <c r="D26" s="17"/>
      <c r="E26" s="32"/>
      <c r="F26" s="17"/>
      <c r="G26" s="32"/>
      <c r="H26" s="17"/>
      <c r="I26" s="32"/>
    </row>
    <row r="27" spans="1:9" ht="12.75" customHeight="1" thickBot="1">
      <c r="A27" s="28"/>
      <c r="B27" s="21"/>
      <c r="C27" s="31"/>
      <c r="D27" s="24"/>
      <c r="E27" s="31"/>
      <c r="F27" s="24"/>
      <c r="G27" s="31"/>
      <c r="H27" s="24"/>
      <c r="I27" s="31"/>
    </row>
    <row r="28" ht="12.75" customHeight="1">
      <c r="A28" s="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A36" s="12" t="s">
        <v>66</v>
      </c>
    </row>
    <row r="37" ht="12.75" customHeight="1"/>
    <row r="38" ht="12.75" customHeight="1" thickBot="1"/>
    <row r="39" spans="1:7" ht="39" customHeight="1" thickBot="1">
      <c r="A39" s="25" t="s">
        <v>68</v>
      </c>
      <c r="B39" s="130" t="s">
        <v>91</v>
      </c>
      <c r="C39" s="129"/>
      <c r="D39" s="34" t="s">
        <v>98</v>
      </c>
      <c r="E39" s="35"/>
      <c r="F39" s="131" t="s">
        <v>53</v>
      </c>
      <c r="G39" s="132"/>
    </row>
    <row r="40" spans="1:7" ht="12.75" customHeight="1">
      <c r="A40" s="27"/>
      <c r="B40" s="39" t="s">
        <v>102</v>
      </c>
      <c r="C40" s="19" t="s">
        <v>103</v>
      </c>
      <c r="D40" s="41" t="s">
        <v>102</v>
      </c>
      <c r="E40" s="19" t="s">
        <v>103</v>
      </c>
      <c r="F40" s="39" t="s">
        <v>102</v>
      </c>
      <c r="G40" s="40" t="s">
        <v>103</v>
      </c>
    </row>
    <row r="41" spans="1:7" ht="12.75" customHeight="1">
      <c r="A41" s="27"/>
      <c r="B41" s="20" t="s">
        <v>92</v>
      </c>
      <c r="C41" s="32"/>
      <c r="D41" s="17" t="s">
        <v>99</v>
      </c>
      <c r="E41" s="32"/>
      <c r="F41" s="36"/>
      <c r="G41" s="32"/>
    </row>
    <row r="42" spans="1:7" ht="12.75" customHeight="1">
      <c r="A42" s="27"/>
      <c r="B42" s="20" t="s">
        <v>93</v>
      </c>
      <c r="C42" s="32"/>
      <c r="D42" s="17" t="s">
        <v>100</v>
      </c>
      <c r="E42" s="32"/>
      <c r="F42" s="36"/>
      <c r="G42" s="32"/>
    </row>
    <row r="43" spans="1:7" ht="31.5" customHeight="1">
      <c r="A43" s="27"/>
      <c r="B43" s="20" t="s">
        <v>94</v>
      </c>
      <c r="C43" s="32"/>
      <c r="D43" s="17" t="s">
        <v>101</v>
      </c>
      <c r="E43" s="32"/>
      <c r="F43" s="36"/>
      <c r="G43" s="32"/>
    </row>
    <row r="44" spans="1:7" ht="34.5" customHeight="1">
      <c r="A44" s="27"/>
      <c r="B44" s="20" t="s">
        <v>95</v>
      </c>
      <c r="C44" s="32"/>
      <c r="D44" s="17"/>
      <c r="E44" s="32"/>
      <c r="F44" s="36"/>
      <c r="G44" s="32"/>
    </row>
    <row r="45" spans="1:7" ht="32.25" customHeight="1">
      <c r="A45" s="27"/>
      <c r="B45" s="20" t="s">
        <v>96</v>
      </c>
      <c r="C45" s="32"/>
      <c r="D45" s="17"/>
      <c r="E45" s="32"/>
      <c r="F45" s="36"/>
      <c r="G45" s="32"/>
    </row>
    <row r="46" spans="1:7" ht="45.75" customHeight="1">
      <c r="A46" s="27"/>
      <c r="B46" s="20" t="s">
        <v>97</v>
      </c>
      <c r="C46" s="32"/>
      <c r="D46" s="17"/>
      <c r="E46" s="32"/>
      <c r="F46" s="36"/>
      <c r="G46" s="32"/>
    </row>
    <row r="47" spans="1:7" ht="12.75">
      <c r="A47" s="27"/>
      <c r="B47" s="20" t="s">
        <v>79</v>
      </c>
      <c r="C47" s="30"/>
      <c r="D47" s="16" t="s">
        <v>79</v>
      </c>
      <c r="E47" s="30"/>
      <c r="F47" s="36"/>
      <c r="G47" s="32"/>
    </row>
    <row r="48" spans="1:7" ht="12.75">
      <c r="A48" s="27"/>
      <c r="B48" s="20"/>
      <c r="C48" s="32"/>
      <c r="D48" s="17"/>
      <c r="E48" s="32"/>
      <c r="F48" s="36"/>
      <c r="G48" s="32"/>
    </row>
    <row r="49" spans="1:7" ht="12.75">
      <c r="A49" s="27"/>
      <c r="B49" s="20"/>
      <c r="C49" s="32"/>
      <c r="D49" s="17"/>
      <c r="E49" s="32"/>
      <c r="F49" s="36"/>
      <c r="G49" s="32"/>
    </row>
    <row r="50" spans="1:7" ht="12.75">
      <c r="A50" s="27"/>
      <c r="B50" s="20"/>
      <c r="C50" s="32"/>
      <c r="D50" s="17"/>
      <c r="E50" s="32"/>
      <c r="F50" s="36"/>
      <c r="G50" s="32"/>
    </row>
    <row r="51" spans="1:7" ht="12.75">
      <c r="A51" s="27"/>
      <c r="B51" s="20"/>
      <c r="C51" s="32"/>
      <c r="D51" s="17"/>
      <c r="E51" s="32"/>
      <c r="F51" s="36"/>
      <c r="G51" s="32"/>
    </row>
    <row r="52" spans="1:7" ht="12.75">
      <c r="A52" s="27"/>
      <c r="B52" s="20"/>
      <c r="C52" s="32"/>
      <c r="D52" s="17"/>
      <c r="E52" s="32"/>
      <c r="F52" s="36"/>
      <c r="G52" s="32"/>
    </row>
    <row r="53" spans="1:7" ht="13.5" thickBot="1">
      <c r="A53" s="37"/>
      <c r="B53" s="38"/>
      <c r="C53" s="31"/>
      <c r="D53" s="24"/>
      <c r="E53" s="31"/>
      <c r="F53" s="21"/>
      <c r="G53" s="31"/>
    </row>
  </sheetData>
  <mergeCells count="6">
    <mergeCell ref="H7:I7"/>
    <mergeCell ref="B39:C39"/>
    <mergeCell ref="F39:G39"/>
    <mergeCell ref="B7:C7"/>
    <mergeCell ref="D7:E7"/>
    <mergeCell ref="F7:G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8"/>
  </sheetPr>
  <dimension ref="A2:H61"/>
  <sheetViews>
    <sheetView zoomScale="70" zoomScaleNormal="70" workbookViewId="0" topLeftCell="A26">
      <selection activeCell="A74" sqref="A74"/>
    </sheetView>
  </sheetViews>
  <sheetFormatPr defaultColWidth="11.421875" defaultRowHeight="12.75"/>
  <cols>
    <col min="1" max="1" width="23.28125" style="78" customWidth="1"/>
    <col min="2" max="2" width="54.28125" style="78" bestFit="1" customWidth="1"/>
    <col min="3" max="3" width="13.00390625" style="78" customWidth="1"/>
    <col min="4" max="4" width="13.421875" style="78" customWidth="1"/>
    <col min="5" max="5" width="13.421875" style="78" bestFit="1" customWidth="1"/>
    <col min="6" max="6" width="16.140625" style="78" customWidth="1"/>
    <col min="7" max="7" width="13.00390625" style="78" customWidth="1"/>
    <col min="8" max="8" width="24.8515625" style="78" customWidth="1"/>
    <col min="9" max="9" width="20.7109375" style="78" customWidth="1"/>
    <col min="10" max="10" width="27.28125" style="78" customWidth="1"/>
    <col min="11" max="11" width="20.28125" style="78" bestFit="1" customWidth="1"/>
    <col min="12" max="12" width="24.00390625" style="78" customWidth="1"/>
    <col min="13" max="13" width="21.140625" style="78" customWidth="1"/>
    <col min="14" max="14" width="12.00390625" style="78" customWidth="1"/>
    <col min="15" max="16384" width="9.140625" style="78" customWidth="1"/>
  </cols>
  <sheetData>
    <row r="2" ht="18">
      <c r="A2" s="99" t="s">
        <v>104</v>
      </c>
    </row>
    <row r="4" ht="13.5" thickBot="1"/>
    <row r="5" spans="1:3" ht="12.75" customHeight="1">
      <c r="A5" s="100" t="s">
        <v>68</v>
      </c>
      <c r="B5" s="133"/>
      <c r="C5" s="134"/>
    </row>
    <row r="6" spans="1:3" ht="12.75">
      <c r="A6" s="101"/>
      <c r="B6" s="102" t="s">
        <v>102</v>
      </c>
      <c r="C6" s="103" t="s">
        <v>103</v>
      </c>
    </row>
    <row r="7" spans="1:3" ht="25.5" customHeight="1">
      <c r="A7" s="101"/>
      <c r="B7" s="104" t="s">
        <v>105</v>
      </c>
      <c r="C7" s="105"/>
    </row>
    <row r="8" spans="1:3" ht="28.5" customHeight="1">
      <c r="A8" s="101"/>
      <c r="B8" s="104" t="s">
        <v>114</v>
      </c>
      <c r="C8" s="106"/>
    </row>
    <row r="9" spans="1:3" ht="38.25" customHeight="1">
      <c r="A9" s="101"/>
      <c r="B9" s="104" t="s">
        <v>106</v>
      </c>
      <c r="C9" s="106"/>
    </row>
    <row r="10" spans="1:3" ht="12.75">
      <c r="A10" s="101"/>
      <c r="B10" s="78" t="s">
        <v>107</v>
      </c>
      <c r="C10" s="106"/>
    </row>
    <row r="11" spans="1:3" ht="25.5">
      <c r="A11" s="101"/>
      <c r="B11" s="104" t="s">
        <v>116</v>
      </c>
      <c r="C11" s="106"/>
    </row>
    <row r="12" spans="1:3" ht="25.5">
      <c r="A12" s="101"/>
      <c r="B12" s="104" t="s">
        <v>108</v>
      </c>
      <c r="C12" s="106"/>
    </row>
    <row r="13" spans="1:3" ht="35.25" customHeight="1">
      <c r="A13" s="101"/>
      <c r="B13" s="104" t="s">
        <v>118</v>
      </c>
      <c r="C13" s="106"/>
    </row>
    <row r="14" spans="1:3" ht="34.5" customHeight="1">
      <c r="A14" s="101"/>
      <c r="B14" s="107" t="s">
        <v>109</v>
      </c>
      <c r="C14" s="106"/>
    </row>
    <row r="15" spans="1:3" ht="44.25" customHeight="1">
      <c r="A15" s="101"/>
      <c r="B15" s="104" t="s">
        <v>256</v>
      </c>
      <c r="C15" s="106"/>
    </row>
    <row r="16" spans="1:3" ht="33.75" customHeight="1">
      <c r="A16" s="101"/>
      <c r="B16" s="104" t="s">
        <v>110</v>
      </c>
      <c r="C16" s="106"/>
    </row>
    <row r="17" spans="1:3" ht="24" customHeight="1">
      <c r="A17" s="108"/>
      <c r="B17" s="104" t="s">
        <v>111</v>
      </c>
      <c r="C17" s="106"/>
    </row>
    <row r="18" spans="1:3" ht="29.25" customHeight="1">
      <c r="A18" s="108"/>
      <c r="B18" s="104" t="s">
        <v>144</v>
      </c>
      <c r="C18" s="106"/>
    </row>
    <row r="19" spans="1:3" ht="24" customHeight="1">
      <c r="A19" s="108"/>
      <c r="B19" s="104" t="s">
        <v>120</v>
      </c>
      <c r="C19" s="106"/>
    </row>
    <row r="20" spans="1:3" ht="37.5" customHeight="1">
      <c r="A20" s="101"/>
      <c r="B20" s="104" t="s">
        <v>112</v>
      </c>
      <c r="C20" s="106"/>
    </row>
    <row r="21" spans="1:3" ht="43.5" customHeight="1">
      <c r="A21" s="101"/>
      <c r="B21" s="104" t="s">
        <v>113</v>
      </c>
      <c r="C21" s="106"/>
    </row>
    <row r="22" spans="1:3" ht="43.5" customHeight="1">
      <c r="A22" s="101"/>
      <c r="B22" s="104" t="s">
        <v>115</v>
      </c>
      <c r="C22" s="106"/>
    </row>
    <row r="23" spans="1:3" ht="43.5" customHeight="1">
      <c r="A23" s="101"/>
      <c r="B23" s="104" t="s">
        <v>119</v>
      </c>
      <c r="C23" s="106"/>
    </row>
    <row r="24" spans="1:3" ht="43.5" customHeight="1">
      <c r="A24" s="101"/>
      <c r="B24" s="104" t="s">
        <v>117</v>
      </c>
      <c r="C24" s="106"/>
    </row>
    <row r="25" spans="1:3" ht="43.5" customHeight="1">
      <c r="A25" s="101"/>
      <c r="B25" s="104"/>
      <c r="C25" s="106"/>
    </row>
    <row r="26" spans="1:3" ht="12.75">
      <c r="A26" s="101"/>
      <c r="B26" s="104" t="s">
        <v>79</v>
      </c>
      <c r="C26" s="106"/>
    </row>
    <row r="27" spans="1:3" ht="12.75">
      <c r="A27" s="101"/>
      <c r="B27" s="104"/>
      <c r="C27" s="106"/>
    </row>
    <row r="28" spans="1:3" ht="12.75">
      <c r="A28" s="101"/>
      <c r="B28" s="104"/>
      <c r="C28" s="106"/>
    </row>
    <row r="29" spans="1:3" ht="12.75">
      <c r="A29" s="101"/>
      <c r="B29" s="104"/>
      <c r="C29" s="106"/>
    </row>
    <row r="30" spans="1:3" ht="12.75">
      <c r="A30" s="101"/>
      <c r="B30" s="104"/>
      <c r="C30" s="106"/>
    </row>
    <row r="31" spans="1:3" ht="12.75">
      <c r="A31" s="101"/>
      <c r="B31" s="104"/>
      <c r="C31" s="106"/>
    </row>
    <row r="32" spans="1:3" ht="12.75">
      <c r="A32" s="101"/>
      <c r="B32" s="104"/>
      <c r="C32" s="106"/>
    </row>
    <row r="33" spans="1:3" ht="13.5" thickBot="1">
      <c r="A33" s="109"/>
      <c r="B33" s="110"/>
      <c r="C33" s="111"/>
    </row>
    <row r="43" ht="13.5" thickBot="1"/>
    <row r="44" spans="1:5" ht="12.75">
      <c r="A44" s="112" t="s">
        <v>186</v>
      </c>
      <c r="B44" s="113" t="s">
        <v>187</v>
      </c>
      <c r="C44" s="113" t="s">
        <v>257</v>
      </c>
      <c r="D44" s="113" t="s">
        <v>258</v>
      </c>
      <c r="E44" s="114" t="s">
        <v>259</v>
      </c>
    </row>
    <row r="45" spans="1:5" ht="12.75">
      <c r="A45" s="115"/>
      <c r="B45" s="116">
        <f>+IF(A45="",0,1)</f>
        <v>0</v>
      </c>
      <c r="C45" s="116"/>
      <c r="D45" s="116"/>
      <c r="E45" s="117"/>
    </row>
    <row r="46" spans="1:5" ht="12.75">
      <c r="A46" s="115"/>
      <c r="B46" s="116">
        <f aca="true" t="shared" si="0" ref="B46:B53">+IF(A46="",0,1)</f>
        <v>0</v>
      </c>
      <c r="C46" s="116"/>
      <c r="D46" s="116"/>
      <c r="E46" s="117"/>
    </row>
    <row r="47" spans="1:5" ht="12.75">
      <c r="A47" s="115"/>
      <c r="B47" s="116">
        <f t="shared" si="0"/>
        <v>0</v>
      </c>
      <c r="C47" s="116"/>
      <c r="D47" s="116"/>
      <c r="E47" s="117"/>
    </row>
    <row r="48" spans="1:5" ht="12.75">
      <c r="A48" s="115"/>
      <c r="B48" s="116">
        <f t="shared" si="0"/>
        <v>0</v>
      </c>
      <c r="C48" s="116"/>
      <c r="D48" s="116"/>
      <c r="E48" s="117"/>
    </row>
    <row r="49" spans="1:5" ht="12.75">
      <c r="A49" s="115"/>
      <c r="B49" s="116">
        <f t="shared" si="0"/>
        <v>0</v>
      </c>
      <c r="C49" s="116"/>
      <c r="D49" s="116"/>
      <c r="E49" s="117"/>
    </row>
    <row r="50" spans="1:5" ht="12.75">
      <c r="A50" s="115"/>
      <c r="B50" s="116">
        <f t="shared" si="0"/>
        <v>0</v>
      </c>
      <c r="C50" s="116"/>
      <c r="D50" s="116"/>
      <c r="E50" s="117"/>
    </row>
    <row r="51" spans="1:5" ht="12.75">
      <c r="A51" s="115"/>
      <c r="B51" s="116">
        <f t="shared" si="0"/>
        <v>0</v>
      </c>
      <c r="C51" s="116"/>
      <c r="D51" s="116"/>
      <c r="E51" s="117"/>
    </row>
    <row r="52" spans="1:5" ht="12.75">
      <c r="A52" s="115"/>
      <c r="B52" s="116">
        <f t="shared" si="0"/>
        <v>0</v>
      </c>
      <c r="C52" s="116"/>
      <c r="D52" s="116"/>
      <c r="E52" s="117"/>
    </row>
    <row r="53" spans="1:5" ht="13.5" thickBot="1">
      <c r="A53" s="115"/>
      <c r="B53" s="116">
        <f t="shared" si="0"/>
        <v>0</v>
      </c>
      <c r="C53" s="116"/>
      <c r="D53" s="118" t="s">
        <v>184</v>
      </c>
      <c r="E53" s="98">
        <f>SUM(B45:B53)</f>
        <v>0</v>
      </c>
    </row>
    <row r="54" ht="13.5" thickBot="1">
      <c r="H54" s="119"/>
    </row>
    <row r="55" spans="1:5" ht="12.75">
      <c r="A55" s="120" t="s">
        <v>185</v>
      </c>
      <c r="B55" s="113" t="s">
        <v>187</v>
      </c>
      <c r="C55" s="113" t="s">
        <v>257</v>
      </c>
      <c r="D55" s="113" t="s">
        <v>258</v>
      </c>
      <c r="E55" s="114" t="s">
        <v>259</v>
      </c>
    </row>
    <row r="56" spans="1:5" ht="12.75">
      <c r="A56" s="115"/>
      <c r="B56" s="116"/>
      <c r="C56" s="116"/>
      <c r="D56" s="116"/>
      <c r="E56" s="117"/>
    </row>
    <row r="57" spans="1:5" ht="12.75">
      <c r="A57" s="115"/>
      <c r="B57" s="121">
        <f>+IF(A57="",0,1)</f>
        <v>0</v>
      </c>
      <c r="C57" s="116" t="s">
        <v>183</v>
      </c>
      <c r="D57" s="116" t="s">
        <v>183</v>
      </c>
      <c r="E57" s="117" t="s">
        <v>183</v>
      </c>
    </row>
    <row r="58" spans="1:5" ht="12.75">
      <c r="A58" s="115"/>
      <c r="B58" s="121">
        <f>+IF(A58="",0,1)</f>
        <v>0</v>
      </c>
      <c r="C58" s="116"/>
      <c r="D58" s="116"/>
      <c r="E58" s="117"/>
    </row>
    <row r="59" spans="1:5" ht="12.75">
      <c r="A59" s="115"/>
      <c r="B59" s="121">
        <f>+IF(A59="",0,1)</f>
        <v>0</v>
      </c>
      <c r="C59" s="116" t="s">
        <v>183</v>
      </c>
      <c r="D59" s="116" t="s">
        <v>183</v>
      </c>
      <c r="E59" s="117" t="s">
        <v>183</v>
      </c>
    </row>
    <row r="60" spans="1:5" ht="12.75">
      <c r="A60" s="115"/>
      <c r="B60" s="121">
        <f>+IF(A60="",0,1)</f>
        <v>0</v>
      </c>
      <c r="C60" s="116" t="s">
        <v>183</v>
      </c>
      <c r="D60" s="116" t="s">
        <v>183</v>
      </c>
      <c r="E60" s="117" t="s">
        <v>183</v>
      </c>
    </row>
    <row r="61" spans="1:5" ht="12.75">
      <c r="A61" s="115"/>
      <c r="B61" s="121">
        <f>+IF(A61="",0,1)</f>
        <v>0</v>
      </c>
      <c r="C61" s="116" t="s">
        <v>183</v>
      </c>
      <c r="D61" s="116"/>
      <c r="E61" s="117"/>
    </row>
  </sheetData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8"/>
  </sheetPr>
  <dimension ref="A3:C23"/>
  <sheetViews>
    <sheetView zoomScale="70" zoomScaleNormal="70" workbookViewId="0" topLeftCell="A1">
      <selection activeCell="C24" sqref="C24"/>
    </sheetView>
  </sheetViews>
  <sheetFormatPr defaultColWidth="11.421875" defaultRowHeight="12.75"/>
  <cols>
    <col min="1" max="1" width="36.28125" style="0" bestFit="1" customWidth="1"/>
    <col min="2" max="2" width="26.140625" style="0" customWidth="1"/>
    <col min="3" max="3" width="26.8515625" style="0" bestFit="1" customWidth="1"/>
    <col min="4" max="4" width="41.00390625" style="0" bestFit="1" customWidth="1"/>
    <col min="5" max="5" width="28.7109375" style="0" bestFit="1" customWidth="1"/>
    <col min="6" max="16384" width="9.140625" style="0" customWidth="1"/>
  </cols>
  <sheetData>
    <row r="3" spans="1:3" ht="18.75">
      <c r="A3" s="77" t="s">
        <v>121</v>
      </c>
      <c r="B3" s="78" t="s">
        <v>260</v>
      </c>
      <c r="C3" s="78" t="s">
        <v>261</v>
      </c>
    </row>
    <row r="4" spans="1:3" ht="12.75">
      <c r="A4" s="78"/>
      <c r="B4" s="78"/>
      <c r="C4" s="78"/>
    </row>
    <row r="5" spans="1:3" ht="12.75">
      <c r="A5" s="78" t="s">
        <v>122</v>
      </c>
      <c r="B5" s="78"/>
      <c r="C5" s="78" t="s">
        <v>123</v>
      </c>
    </row>
    <row r="6" spans="1:3" ht="12.75">
      <c r="A6" s="78" t="s">
        <v>124</v>
      </c>
      <c r="B6" s="78"/>
      <c r="C6" s="78" t="s">
        <v>123</v>
      </c>
    </row>
    <row r="7" spans="1:3" ht="12.75">
      <c r="A7" s="78" t="s">
        <v>125</v>
      </c>
      <c r="B7" s="78"/>
      <c r="C7" s="78" t="s">
        <v>123</v>
      </c>
    </row>
    <row r="8" spans="1:3" ht="12.75">
      <c r="A8" s="78" t="s">
        <v>126</v>
      </c>
      <c r="B8" s="78"/>
      <c r="C8" s="78" t="s">
        <v>263</v>
      </c>
    </row>
    <row r="9" spans="1:3" ht="12.75">
      <c r="A9" s="78" t="s">
        <v>127</v>
      </c>
      <c r="B9" s="78"/>
      <c r="C9" s="78" t="s">
        <v>263</v>
      </c>
    </row>
    <row r="10" spans="1:3" ht="12.75">
      <c r="A10" s="78" t="s">
        <v>128</v>
      </c>
      <c r="B10" s="78"/>
      <c r="C10" s="78" t="s">
        <v>263</v>
      </c>
    </row>
    <row r="11" spans="1:3" ht="12.75">
      <c r="A11" s="78" t="s">
        <v>129</v>
      </c>
      <c r="B11" s="78"/>
      <c r="C11" s="78" t="s">
        <v>263</v>
      </c>
    </row>
    <row r="12" spans="1:3" ht="12.75">
      <c r="A12" s="78" t="s">
        <v>130</v>
      </c>
      <c r="B12" s="78"/>
      <c r="C12" s="78" t="s">
        <v>137</v>
      </c>
    </row>
    <row r="13" spans="1:3" ht="12.75">
      <c r="A13" s="78" t="s">
        <v>132</v>
      </c>
      <c r="B13" s="78"/>
      <c r="C13" s="78" t="s">
        <v>137</v>
      </c>
    </row>
    <row r="14" spans="1:3" ht="12.75">
      <c r="A14" s="78" t="s">
        <v>133</v>
      </c>
      <c r="B14" s="78"/>
      <c r="C14" s="78" t="s">
        <v>262</v>
      </c>
    </row>
    <row r="15" spans="1:3" ht="12.75">
      <c r="A15" s="78" t="s">
        <v>134</v>
      </c>
      <c r="B15" s="78"/>
      <c r="C15" s="78" t="s">
        <v>262</v>
      </c>
    </row>
    <row r="16" spans="1:3" ht="12.75">
      <c r="A16" s="78" t="s">
        <v>135</v>
      </c>
      <c r="B16" s="78"/>
      <c r="C16" s="78" t="s">
        <v>262</v>
      </c>
    </row>
    <row r="17" spans="1:3" ht="12.75">
      <c r="A17" s="78" t="s">
        <v>136</v>
      </c>
      <c r="B17" s="78"/>
      <c r="C17" s="78" t="s">
        <v>137</v>
      </c>
    </row>
    <row r="18" spans="1:3" ht="12.75">
      <c r="A18" s="78" t="s">
        <v>138</v>
      </c>
      <c r="B18" s="78"/>
      <c r="C18" s="78" t="s">
        <v>131</v>
      </c>
    </row>
    <row r="19" spans="1:3" ht="12.75">
      <c r="A19" s="78" t="s">
        <v>139</v>
      </c>
      <c r="B19" s="78"/>
      <c r="C19" s="78" t="s">
        <v>131</v>
      </c>
    </row>
    <row r="20" spans="1:3" ht="12.75">
      <c r="A20" s="78" t="s">
        <v>140</v>
      </c>
      <c r="B20" s="78"/>
      <c r="C20" s="78" t="s">
        <v>263</v>
      </c>
    </row>
    <row r="21" spans="1:3" ht="12.75">
      <c r="A21" s="79" t="s">
        <v>141</v>
      </c>
      <c r="B21" s="78"/>
      <c r="C21" s="78" t="s">
        <v>264</v>
      </c>
    </row>
    <row r="22" spans="1:3" ht="12.75">
      <c r="A22" s="79" t="s">
        <v>142</v>
      </c>
      <c r="B22" s="78"/>
      <c r="C22" s="78" t="s">
        <v>264</v>
      </c>
    </row>
    <row r="23" spans="1:3" ht="12.75">
      <c r="A23" s="79" t="s">
        <v>143</v>
      </c>
      <c r="B23" s="78"/>
      <c r="C23" s="78" t="s">
        <v>265</v>
      </c>
    </row>
  </sheetData>
  <printOptions gridLines="1"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62"/>
  </sheetPr>
  <dimension ref="A2:G26"/>
  <sheetViews>
    <sheetView zoomScale="70" zoomScaleNormal="70" workbookViewId="0" topLeftCell="A1">
      <selection activeCell="G7" sqref="G7"/>
    </sheetView>
  </sheetViews>
  <sheetFormatPr defaultColWidth="11.421875" defaultRowHeight="12.75"/>
  <cols>
    <col min="1" max="1" width="34.57421875" style="0" customWidth="1"/>
    <col min="2" max="2" width="55.00390625" style="0" customWidth="1"/>
    <col min="3" max="3" width="22.28125" style="0" customWidth="1"/>
    <col min="4" max="4" width="39.8515625" style="0" customWidth="1"/>
    <col min="5" max="5" width="14.421875" style="0" customWidth="1"/>
    <col min="6" max="6" width="20.00390625" style="0" customWidth="1"/>
    <col min="7" max="7" width="19.57421875" style="0" customWidth="1"/>
    <col min="8" max="16384" width="9.140625" style="0" customWidth="1"/>
  </cols>
  <sheetData>
    <row r="2" spans="1:2" ht="18">
      <c r="A2" s="48" t="s">
        <v>145</v>
      </c>
      <c r="B2" s="47"/>
    </row>
    <row r="4" ht="13.5" thickBot="1"/>
    <row r="5" spans="1:7" ht="12.75">
      <c r="A5" s="44" t="s">
        <v>68</v>
      </c>
      <c r="B5" s="135" t="s">
        <v>266</v>
      </c>
      <c r="C5" s="129"/>
      <c r="D5" s="135" t="s">
        <v>147</v>
      </c>
      <c r="E5" s="129"/>
      <c r="F5" s="135" t="s">
        <v>164</v>
      </c>
      <c r="G5" s="129"/>
    </row>
    <row r="6" spans="1:7" ht="13.5" thickBot="1">
      <c r="A6" s="26"/>
      <c r="B6" s="42" t="s">
        <v>102</v>
      </c>
      <c r="C6" s="43" t="s">
        <v>103</v>
      </c>
      <c r="D6" s="42" t="s">
        <v>102</v>
      </c>
      <c r="E6" s="43" t="s">
        <v>103</v>
      </c>
      <c r="F6" s="50" t="s">
        <v>102</v>
      </c>
      <c r="G6" s="51" t="s">
        <v>103</v>
      </c>
    </row>
    <row r="7" spans="1:7" ht="12.75">
      <c r="A7" s="26"/>
      <c r="B7" s="20" t="s">
        <v>148</v>
      </c>
      <c r="C7" s="29"/>
      <c r="D7" s="20" t="s">
        <v>148</v>
      </c>
      <c r="E7" s="29"/>
      <c r="F7" s="53" t="s">
        <v>165</v>
      </c>
      <c r="G7" s="52"/>
    </row>
    <row r="8" spans="1:7" ht="25.5" customHeight="1">
      <c r="A8" s="26"/>
      <c r="B8" s="20" t="s">
        <v>149</v>
      </c>
      <c r="C8" s="30"/>
      <c r="D8" s="20" t="s">
        <v>149</v>
      </c>
      <c r="E8" s="30"/>
      <c r="F8" s="54"/>
      <c r="G8" s="23"/>
    </row>
    <row r="9" spans="1:7" ht="12.75">
      <c r="A9" s="26"/>
      <c r="B9" s="20" t="s">
        <v>150</v>
      </c>
      <c r="C9" s="30"/>
      <c r="D9" s="20" t="s">
        <v>158</v>
      </c>
      <c r="E9" s="30"/>
      <c r="F9" s="54"/>
      <c r="G9" s="23"/>
    </row>
    <row r="10" spans="1:7" ht="45" customHeight="1">
      <c r="A10" s="26"/>
      <c r="B10" s="20" t="s">
        <v>151</v>
      </c>
      <c r="C10" s="30"/>
      <c r="D10" s="20" t="s">
        <v>159</v>
      </c>
      <c r="E10" s="30"/>
      <c r="F10" s="54"/>
      <c r="G10" s="23"/>
    </row>
    <row r="11" spans="1:7" ht="33" customHeight="1">
      <c r="A11" s="26"/>
      <c r="B11" s="20" t="s">
        <v>152</v>
      </c>
      <c r="C11" s="30"/>
      <c r="D11" s="20" t="s">
        <v>160</v>
      </c>
      <c r="E11" s="30"/>
      <c r="F11" s="54"/>
      <c r="G11" s="23"/>
    </row>
    <row r="12" spans="1:7" ht="45.75" customHeight="1">
      <c r="A12" s="26"/>
      <c r="B12" s="20" t="s">
        <v>153</v>
      </c>
      <c r="C12" s="30"/>
      <c r="D12" s="20" t="s">
        <v>161</v>
      </c>
      <c r="E12" s="30"/>
      <c r="F12" s="54"/>
      <c r="G12" s="23"/>
    </row>
    <row r="13" spans="1:7" ht="42" customHeight="1">
      <c r="A13" s="26"/>
      <c r="B13" s="20" t="s">
        <v>154</v>
      </c>
      <c r="C13" s="30"/>
      <c r="D13" s="20" t="s">
        <v>162</v>
      </c>
      <c r="E13" s="30"/>
      <c r="F13" s="54"/>
      <c r="G13" s="23"/>
    </row>
    <row r="14" spans="1:7" ht="30.75" customHeight="1">
      <c r="A14" s="26"/>
      <c r="B14" s="49" t="s">
        <v>155</v>
      </c>
      <c r="C14" s="30"/>
      <c r="D14" s="49"/>
      <c r="E14" s="30"/>
      <c r="F14" s="54"/>
      <c r="G14" s="23"/>
    </row>
    <row r="15" spans="1:7" ht="55.5" customHeight="1">
      <c r="A15" s="26"/>
      <c r="B15" s="20" t="s">
        <v>156</v>
      </c>
      <c r="C15" s="30"/>
      <c r="D15" s="20"/>
      <c r="E15" s="30"/>
      <c r="F15" s="54"/>
      <c r="G15" s="23"/>
    </row>
    <row r="16" spans="1:7" ht="45" customHeight="1">
      <c r="A16" s="26"/>
      <c r="B16" s="20" t="s">
        <v>157</v>
      </c>
      <c r="C16" s="30"/>
      <c r="D16" s="20"/>
      <c r="E16" s="30"/>
      <c r="F16" s="54"/>
      <c r="G16" s="23"/>
    </row>
    <row r="17" spans="1:7" ht="12.75">
      <c r="A17" s="26"/>
      <c r="B17" s="20" t="s">
        <v>163</v>
      </c>
      <c r="C17" s="30"/>
      <c r="D17" s="20" t="s">
        <v>163</v>
      </c>
      <c r="E17" s="30"/>
      <c r="F17" s="54"/>
      <c r="G17" s="23"/>
    </row>
    <row r="18" spans="1:7" ht="12.75">
      <c r="A18" s="26"/>
      <c r="B18" s="20"/>
      <c r="C18" s="30"/>
      <c r="D18" s="20"/>
      <c r="E18" s="30"/>
      <c r="F18" s="54"/>
      <c r="G18" s="23"/>
    </row>
    <row r="19" spans="1:7" ht="12.75">
      <c r="A19" s="26"/>
      <c r="B19" s="20" t="s">
        <v>79</v>
      </c>
      <c r="C19" s="30"/>
      <c r="D19" s="20" t="s">
        <v>79</v>
      </c>
      <c r="E19" s="30"/>
      <c r="F19" s="20" t="s">
        <v>79</v>
      </c>
      <c r="G19" s="23"/>
    </row>
    <row r="20" spans="1:7" ht="12.75">
      <c r="A20" s="26"/>
      <c r="B20" s="20"/>
      <c r="C20" s="30"/>
      <c r="D20" s="20"/>
      <c r="E20" s="30"/>
      <c r="F20" s="54"/>
      <c r="G20" s="23"/>
    </row>
    <row r="21" spans="1:7" ht="12.75">
      <c r="A21" s="26"/>
      <c r="B21" s="20"/>
      <c r="C21" s="30"/>
      <c r="D21" s="20"/>
      <c r="E21" s="30"/>
      <c r="F21" s="54"/>
      <c r="G21" s="23"/>
    </row>
    <row r="22" spans="1:7" ht="12.75">
      <c r="A22" s="26"/>
      <c r="B22" s="20"/>
      <c r="C22" s="30"/>
      <c r="D22" s="20"/>
      <c r="E22" s="30"/>
      <c r="F22" s="54"/>
      <c r="G22" s="23"/>
    </row>
    <row r="23" spans="1:7" ht="12.75">
      <c r="A23" s="26"/>
      <c r="B23" s="20"/>
      <c r="C23" s="30"/>
      <c r="D23" s="20"/>
      <c r="E23" s="30"/>
      <c r="F23" s="54"/>
      <c r="G23" s="23"/>
    </row>
    <row r="24" spans="1:7" ht="12.75">
      <c r="A24" s="26"/>
      <c r="B24" s="20"/>
      <c r="C24" s="30"/>
      <c r="D24" s="20"/>
      <c r="E24" s="30"/>
      <c r="F24" s="54"/>
      <c r="G24" s="23"/>
    </row>
    <row r="25" spans="1:7" ht="12.75">
      <c r="A25" s="26"/>
      <c r="B25" s="20"/>
      <c r="C25" s="30"/>
      <c r="D25" s="20"/>
      <c r="E25" s="30"/>
      <c r="F25" s="54"/>
      <c r="G25" s="23"/>
    </row>
    <row r="26" spans="1:7" ht="13.5" thickBot="1">
      <c r="A26" s="28"/>
      <c r="B26" s="21"/>
      <c r="C26" s="31"/>
      <c r="D26" s="21"/>
      <c r="E26" s="31"/>
      <c r="F26" s="55"/>
      <c r="G26" s="22"/>
    </row>
  </sheetData>
  <mergeCells count="3">
    <mergeCell ref="B5:C5"/>
    <mergeCell ref="D5:E5"/>
    <mergeCell ref="F5:G5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54"/>
  </sheetPr>
  <dimension ref="A2:C37"/>
  <sheetViews>
    <sheetView zoomScale="70" zoomScaleNormal="70" workbookViewId="0" topLeftCell="A12">
      <selection activeCell="B55" sqref="B55"/>
    </sheetView>
  </sheetViews>
  <sheetFormatPr defaultColWidth="11.421875" defaultRowHeight="12.75"/>
  <cols>
    <col min="1" max="1" width="28.8515625" style="0" customWidth="1"/>
    <col min="2" max="2" width="73.57421875" style="0" customWidth="1"/>
    <col min="3" max="3" width="21.7109375" style="0" customWidth="1"/>
    <col min="4" max="4" width="50.140625" style="0" customWidth="1"/>
    <col min="5" max="5" width="9.140625" style="0" customWidth="1"/>
    <col min="6" max="6" width="39.7109375" style="0" customWidth="1"/>
    <col min="7" max="16384" width="9.140625" style="0" customWidth="1"/>
  </cols>
  <sheetData>
    <row r="2" ht="18">
      <c r="A2" s="48" t="s">
        <v>166</v>
      </c>
    </row>
    <row r="3" ht="13.5" thickBot="1"/>
    <row r="4" spans="1:3" ht="12.75">
      <c r="A4" s="57" t="s">
        <v>68</v>
      </c>
      <c r="B4" s="135"/>
      <c r="C4" s="129"/>
    </row>
    <row r="5" spans="1:3" ht="12.75">
      <c r="A5" s="26"/>
      <c r="B5" s="42" t="s">
        <v>102</v>
      </c>
      <c r="C5" s="43" t="s">
        <v>103</v>
      </c>
    </row>
    <row r="6" spans="1:3" ht="15.75" customHeight="1">
      <c r="A6" s="26"/>
      <c r="B6" s="20" t="s">
        <v>169</v>
      </c>
      <c r="C6" s="29"/>
    </row>
    <row r="7" spans="1:3" ht="22.5" customHeight="1">
      <c r="A7" s="26"/>
      <c r="B7" s="20" t="s">
        <v>170</v>
      </c>
      <c r="C7" s="30"/>
    </row>
    <row r="8" spans="1:3" ht="17.25" customHeight="1">
      <c r="A8" s="26"/>
      <c r="B8" s="20" t="s">
        <v>171</v>
      </c>
      <c r="C8" s="30"/>
    </row>
    <row r="9" spans="1:3" ht="24.75" customHeight="1">
      <c r="A9" s="26"/>
      <c r="B9" s="20" t="s">
        <v>172</v>
      </c>
      <c r="C9" s="30"/>
    </row>
    <row r="10" spans="1:3" ht="37.5" customHeight="1">
      <c r="A10" s="26"/>
      <c r="B10" s="20" t="s">
        <v>173</v>
      </c>
      <c r="C10" s="30"/>
    </row>
    <row r="11" spans="1:3" ht="26.25" customHeight="1">
      <c r="A11" s="26"/>
      <c r="B11" s="20" t="s">
        <v>175</v>
      </c>
      <c r="C11" s="30"/>
    </row>
    <row r="12" spans="1:3" ht="29.25" customHeight="1">
      <c r="A12" s="26"/>
      <c r="B12" s="20" t="s">
        <v>174</v>
      </c>
      <c r="C12" s="30"/>
    </row>
    <row r="13" spans="1:3" ht="36.75" customHeight="1">
      <c r="A13" s="26"/>
      <c r="B13" s="49" t="s">
        <v>176</v>
      </c>
      <c r="C13" s="30"/>
    </row>
    <row r="14" spans="1:3" ht="36.75" customHeight="1" thickBot="1">
      <c r="A14" s="26"/>
      <c r="B14" s="38" t="s">
        <v>177</v>
      </c>
      <c r="C14" s="30"/>
    </row>
    <row r="15" spans="1:3" ht="33" customHeight="1" thickBot="1">
      <c r="A15" s="28"/>
      <c r="B15" s="38" t="s">
        <v>178</v>
      </c>
      <c r="C15" s="56"/>
    </row>
    <row r="24" ht="18">
      <c r="A24" s="48" t="s">
        <v>167</v>
      </c>
    </row>
    <row r="26" ht="13.5" thickBot="1"/>
    <row r="27" spans="1:3" ht="12.75">
      <c r="A27" s="57" t="s">
        <v>68</v>
      </c>
      <c r="B27" s="135" t="s">
        <v>146</v>
      </c>
      <c r="C27" s="129"/>
    </row>
    <row r="28" spans="1:3" ht="12.75">
      <c r="A28" s="26"/>
      <c r="B28" s="42" t="s">
        <v>102</v>
      </c>
      <c r="C28" s="43" t="s">
        <v>103</v>
      </c>
    </row>
    <row r="29" spans="1:3" ht="12.75">
      <c r="A29" s="26"/>
      <c r="B29" s="20" t="s">
        <v>168</v>
      </c>
      <c r="C29" s="29"/>
    </row>
    <row r="30" spans="1:3" ht="12.75">
      <c r="A30" s="26"/>
      <c r="B30" s="20" t="s">
        <v>179</v>
      </c>
      <c r="C30" s="30"/>
    </row>
    <row r="31" spans="1:3" ht="12.75">
      <c r="A31" s="26"/>
      <c r="B31" s="20" t="s">
        <v>180</v>
      </c>
      <c r="C31" s="30"/>
    </row>
    <row r="32" spans="1:3" ht="12.75">
      <c r="A32" s="26"/>
      <c r="B32" s="20" t="s">
        <v>181</v>
      </c>
      <c r="C32" s="30"/>
    </row>
    <row r="33" spans="1:3" ht="12.75">
      <c r="A33" s="26"/>
      <c r="B33" s="20" t="s">
        <v>182</v>
      </c>
      <c r="C33" s="30"/>
    </row>
    <row r="34" spans="1:3" ht="12.75">
      <c r="A34" s="26"/>
      <c r="B34" s="20"/>
      <c r="C34" s="30"/>
    </row>
    <row r="35" spans="1:3" ht="12.75">
      <c r="A35" s="26"/>
      <c r="B35" s="20"/>
      <c r="C35" s="30"/>
    </row>
    <row r="36" spans="1:3" ht="12.75">
      <c r="A36" s="26"/>
      <c r="B36" s="49"/>
      <c r="C36" s="30"/>
    </row>
    <row r="37" spans="1:3" ht="13.5" thickBot="1">
      <c r="A37" s="28"/>
      <c r="B37" s="38"/>
      <c r="C37" s="56"/>
    </row>
  </sheetData>
  <mergeCells count="2">
    <mergeCell ref="B4:C4"/>
    <mergeCell ref="B27:C27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16"/>
  </sheetPr>
  <dimension ref="A2:H61"/>
  <sheetViews>
    <sheetView zoomScale="80" zoomScaleNormal="80" workbookViewId="0" topLeftCell="A1">
      <selection activeCell="C1" sqref="C1"/>
    </sheetView>
  </sheetViews>
  <sheetFormatPr defaultColWidth="11.421875" defaultRowHeight="12.75"/>
  <cols>
    <col min="1" max="1" width="9.140625" style="0" customWidth="1"/>
    <col min="2" max="2" width="7.57421875" style="0" customWidth="1"/>
    <col min="3" max="3" width="42.28125" style="0" bestFit="1" customWidth="1"/>
    <col min="4" max="16384" width="9.140625" style="0" customWidth="1"/>
  </cols>
  <sheetData>
    <row r="2" spans="1:3" ht="12.75">
      <c r="A2" t="s">
        <v>11</v>
      </c>
      <c r="C2" t="s">
        <v>248</v>
      </c>
    </row>
    <row r="3" spans="1:2" ht="12.75">
      <c r="A3" t="s">
        <v>12</v>
      </c>
      <c r="B3" t="s">
        <v>249</v>
      </c>
    </row>
    <row r="4" spans="1:2" ht="12.75">
      <c r="A4" t="s">
        <v>250</v>
      </c>
      <c r="B4" t="s">
        <v>251</v>
      </c>
    </row>
    <row r="5" ht="12.75">
      <c r="C5" s="5"/>
    </row>
    <row r="8" ht="12.75">
      <c r="A8" s="6" t="s">
        <v>13</v>
      </c>
    </row>
    <row r="9" ht="12.75">
      <c r="A9" s="6"/>
    </row>
    <row r="10" spans="3:5" ht="12.75">
      <c r="C10" t="s">
        <v>14</v>
      </c>
      <c r="D10">
        <v>600</v>
      </c>
      <c r="E10">
        <v>0.14</v>
      </c>
    </row>
    <row r="11" spans="3:4" ht="12.75">
      <c r="C11" t="s">
        <v>15</v>
      </c>
      <c r="D11">
        <v>600</v>
      </c>
    </row>
    <row r="12" spans="3:4" ht="12.75">
      <c r="C12" t="s">
        <v>16</v>
      </c>
      <c r="D12">
        <v>600</v>
      </c>
    </row>
    <row r="13" spans="3:4" ht="12.75">
      <c r="C13" t="s">
        <v>17</v>
      </c>
      <c r="D13">
        <v>600</v>
      </c>
    </row>
    <row r="14" spans="3:4" ht="12.75">
      <c r="C14" t="s">
        <v>18</v>
      </c>
      <c r="D14">
        <v>600</v>
      </c>
    </row>
    <row r="15" spans="3:4" ht="12.75">
      <c r="C15" t="s">
        <v>19</v>
      </c>
      <c r="D15">
        <v>10</v>
      </c>
    </row>
    <row r="16" spans="3:5" ht="12.75">
      <c r="C16" t="s">
        <v>20</v>
      </c>
      <c r="D16">
        <v>30</v>
      </c>
      <c r="E16">
        <v>0.25</v>
      </c>
    </row>
    <row r="17" spans="3:4" ht="12.75">
      <c r="C17" t="s">
        <v>21</v>
      </c>
      <c r="D17">
        <v>15</v>
      </c>
    </row>
    <row r="18" spans="3:4" ht="12.75">
      <c r="C18" t="s">
        <v>22</v>
      </c>
      <c r="D18">
        <v>15</v>
      </c>
    </row>
    <row r="19" spans="3:7" ht="12.75">
      <c r="C19" t="s">
        <v>23</v>
      </c>
      <c r="D19">
        <v>6</v>
      </c>
      <c r="E19" t="s">
        <v>24</v>
      </c>
      <c r="F19" t="s">
        <v>25</v>
      </c>
      <c r="G19">
        <v>14</v>
      </c>
    </row>
    <row r="20" spans="3:7" ht="12.75">
      <c r="C20" t="s">
        <v>26</v>
      </c>
      <c r="D20">
        <v>60</v>
      </c>
      <c r="G20">
        <v>5</v>
      </c>
    </row>
    <row r="21" spans="3:4" ht="12.75">
      <c r="C21" t="s">
        <v>27</v>
      </c>
      <c r="D21">
        <v>15</v>
      </c>
    </row>
    <row r="22" spans="3:5" ht="12.75">
      <c r="C22" t="s">
        <v>28</v>
      </c>
      <c r="D22">
        <v>2</v>
      </c>
      <c r="E22" t="s">
        <v>29</v>
      </c>
    </row>
    <row r="23" ht="12.75">
      <c r="C23" s="7" t="s">
        <v>30</v>
      </c>
    </row>
    <row r="24" ht="12.75">
      <c r="C24" s="7" t="s">
        <v>31</v>
      </c>
    </row>
    <row r="25" ht="12.75">
      <c r="C25" s="7" t="s">
        <v>252</v>
      </c>
    </row>
    <row r="26" ht="12.75">
      <c r="C26" s="8" t="s">
        <v>32</v>
      </c>
    </row>
    <row r="27" spans="3:8" ht="12.75">
      <c r="C27" s="8" t="s">
        <v>33</v>
      </c>
      <c r="G27">
        <v>0.5</v>
      </c>
      <c r="H27">
        <v>4</v>
      </c>
    </row>
    <row r="28" ht="12.75">
      <c r="C28" s="8" t="s">
        <v>34</v>
      </c>
    </row>
    <row r="29" ht="12.75">
      <c r="C29" s="9" t="s">
        <v>35</v>
      </c>
    </row>
    <row r="30" ht="12.75">
      <c r="C30" s="9" t="s">
        <v>36</v>
      </c>
    </row>
    <row r="32" ht="12.75">
      <c r="A32" s="10" t="s">
        <v>37</v>
      </c>
    </row>
    <row r="33" ht="12.75">
      <c r="A33" s="10"/>
    </row>
    <row r="34" spans="3:5" ht="12.75">
      <c r="C34" t="s">
        <v>38</v>
      </c>
      <c r="D34">
        <v>300</v>
      </c>
      <c r="E34" t="s">
        <v>39</v>
      </c>
    </row>
    <row r="35" spans="3:4" ht="12.75">
      <c r="C35" t="s">
        <v>40</v>
      </c>
      <c r="D35">
        <v>300</v>
      </c>
    </row>
    <row r="36" spans="3:4" ht="12.75">
      <c r="C36" t="s">
        <v>41</v>
      </c>
      <c r="D36">
        <v>200</v>
      </c>
    </row>
    <row r="37" spans="3:4" ht="12.75">
      <c r="C37" t="s">
        <v>42</v>
      </c>
      <c r="D37">
        <v>200</v>
      </c>
    </row>
    <row r="38" spans="3:4" ht="12.75">
      <c r="C38" t="s">
        <v>43</v>
      </c>
      <c r="D38">
        <v>200</v>
      </c>
    </row>
    <row r="39" spans="3:4" ht="12.75">
      <c r="C39" t="s">
        <v>44</v>
      </c>
      <c r="D39">
        <v>300</v>
      </c>
    </row>
    <row r="40" spans="3:4" ht="12.75">
      <c r="C40" t="s">
        <v>45</v>
      </c>
      <c r="D40">
        <v>15</v>
      </c>
    </row>
    <row r="42" spans="3:4" ht="12.75">
      <c r="C42" t="s">
        <v>46</v>
      </c>
      <c r="D42">
        <v>5</v>
      </c>
    </row>
    <row r="43" spans="3:5" ht="12.75">
      <c r="C43" t="s">
        <v>47</v>
      </c>
      <c r="D43">
        <v>10</v>
      </c>
      <c r="E43" t="s">
        <v>246</v>
      </c>
    </row>
    <row r="44" ht="12.75">
      <c r="E44" t="s">
        <v>247</v>
      </c>
    </row>
    <row r="46" spans="3:5" ht="12.75">
      <c r="C46" t="s">
        <v>48</v>
      </c>
      <c r="E46" t="s">
        <v>49</v>
      </c>
    </row>
    <row r="47" spans="3:5" ht="12.75">
      <c r="C47" t="s">
        <v>50</v>
      </c>
      <c r="E47" t="s">
        <v>49</v>
      </c>
    </row>
    <row r="48" spans="3:5" ht="12.75">
      <c r="C48" t="s">
        <v>51</v>
      </c>
      <c r="E48" t="s">
        <v>52</v>
      </c>
    </row>
    <row r="49" ht="12.75">
      <c r="A49" s="6" t="s">
        <v>53</v>
      </c>
    </row>
    <row r="50" ht="12.75">
      <c r="A50" s="6"/>
    </row>
    <row r="51" spans="1:3" ht="12.75">
      <c r="A51" t="s">
        <v>54</v>
      </c>
      <c r="C51" t="s">
        <v>55</v>
      </c>
    </row>
    <row r="52" ht="12.75">
      <c r="C52" t="s">
        <v>56</v>
      </c>
    </row>
    <row r="53" spans="3:5" ht="12.75">
      <c r="C53" t="s">
        <v>57</v>
      </c>
      <c r="E53" t="s">
        <v>58</v>
      </c>
    </row>
    <row r="54" ht="12.75">
      <c r="C54" t="s">
        <v>59</v>
      </c>
    </row>
    <row r="57" ht="12.75">
      <c r="A57" s="6" t="s">
        <v>60</v>
      </c>
    </row>
    <row r="58" spans="1:3" ht="12.75">
      <c r="A58" s="6"/>
      <c r="C58" t="s">
        <v>254</v>
      </c>
    </row>
    <row r="59" spans="3:4" ht="12.75">
      <c r="C59" t="s">
        <v>255</v>
      </c>
      <c r="D59" s="11" t="s">
        <v>61</v>
      </c>
    </row>
    <row r="60" ht="12.75">
      <c r="D60" s="11"/>
    </row>
    <row r="61" ht="12.75">
      <c r="C61" s="10" t="s">
        <v>253</v>
      </c>
    </row>
  </sheetData>
  <sheetProtection/>
  <hyperlinks>
    <hyperlink ref="D59" r:id="rId1" display="www.hoteldonny.com"/>
  </hyperlinks>
  <printOptions gridLines="1"/>
  <pageMargins left="0.7086614173228347" right="0.7086614173228347" top="0.7480314960629921" bottom="0.7480314960629921" header="0.31496062992125984" footer="0.31496062992125984"/>
  <pageSetup orientation="landscape" paperSize="9" r:id="rId2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19"/>
  </sheetPr>
  <dimension ref="A3:G129"/>
  <sheetViews>
    <sheetView tabSelected="1" view="pageBreakPreview" zoomScale="60" zoomScaleNormal="78" workbookViewId="0" topLeftCell="A1">
      <selection activeCell="C25" sqref="C25"/>
    </sheetView>
  </sheetViews>
  <sheetFormatPr defaultColWidth="9.140625" defaultRowHeight="12.75"/>
  <cols>
    <col min="1" max="1" width="39.28125" style="0" customWidth="1"/>
    <col min="2" max="2" width="54.140625" style="0" customWidth="1"/>
    <col min="3" max="3" width="46.00390625" style="0" customWidth="1"/>
    <col min="4" max="4" width="13.140625" style="0" customWidth="1"/>
    <col min="5" max="5" width="31.421875" style="0" customWidth="1"/>
    <col min="6" max="6" width="48.28125" style="0" bestFit="1" customWidth="1"/>
    <col min="7" max="7" width="84.8515625" style="0" bestFit="1" customWidth="1"/>
    <col min="8" max="8" width="9.140625" style="0" customWidth="1"/>
    <col min="9" max="9" width="57.8515625" style="0" bestFit="1" customWidth="1"/>
    <col min="10" max="10" width="25.7109375" style="0" bestFit="1" customWidth="1"/>
  </cols>
  <sheetData>
    <row r="3" spans="1:3" ht="20.25" customHeight="1">
      <c r="A3" s="45" t="s">
        <v>193</v>
      </c>
      <c r="B3" s="45"/>
      <c r="C3" s="46" t="s">
        <v>267</v>
      </c>
    </row>
    <row r="5" spans="2:3" ht="12.75">
      <c r="B5" s="58" t="s">
        <v>194</v>
      </c>
      <c r="C5" s="58" t="s">
        <v>53</v>
      </c>
    </row>
    <row r="6" spans="2:3" ht="12.75">
      <c r="B6" s="58"/>
      <c r="C6" s="58"/>
    </row>
    <row r="7" spans="2:4" ht="12.75">
      <c r="B7" s="58"/>
      <c r="C7" s="58"/>
      <c r="D7" s="14"/>
    </row>
    <row r="8" spans="1:4" ht="12.75">
      <c r="A8" s="61" t="s">
        <v>195</v>
      </c>
      <c r="B8" s="62" t="s">
        <v>268</v>
      </c>
      <c r="C8" s="58"/>
      <c r="D8" s="14"/>
    </row>
    <row r="9" spans="1:4" ht="12.75">
      <c r="A9" s="61" t="s">
        <v>196</v>
      </c>
      <c r="B9" s="62" t="s">
        <v>269</v>
      </c>
      <c r="C9" s="58"/>
      <c r="D9" s="14"/>
    </row>
    <row r="10" spans="1:4" ht="12.75">
      <c r="A10" s="61" t="s">
        <v>197</v>
      </c>
      <c r="B10" s="62" t="s">
        <v>198</v>
      </c>
      <c r="D10" s="14"/>
    </row>
    <row r="11" spans="1:4" ht="12.75">
      <c r="A11" s="63" t="s">
        <v>199</v>
      </c>
      <c r="B11" s="64" t="s">
        <v>200</v>
      </c>
      <c r="C11" s="65"/>
      <c r="D11" s="66"/>
    </row>
    <row r="12" spans="1:4" ht="12.75">
      <c r="A12" s="61" t="s">
        <v>201</v>
      </c>
      <c r="B12" s="64" t="s">
        <v>202</v>
      </c>
      <c r="C12" s="65"/>
      <c r="D12" s="14"/>
    </row>
    <row r="13" spans="1:4" ht="12.75">
      <c r="A13" s="61" t="s">
        <v>203</v>
      </c>
      <c r="B13" s="67" t="s">
        <v>204</v>
      </c>
      <c r="C13" s="68" t="s">
        <v>205</v>
      </c>
      <c r="D13" s="14"/>
    </row>
    <row r="14" spans="1:4" ht="12.75">
      <c r="A14" s="63" t="s">
        <v>206</v>
      </c>
      <c r="B14" s="69" t="s">
        <v>207</v>
      </c>
      <c r="C14" s="68" t="s">
        <v>208</v>
      </c>
      <c r="D14" s="14"/>
    </row>
    <row r="15" spans="1:4" ht="12.75">
      <c r="A15" s="63" t="s">
        <v>209</v>
      </c>
      <c r="B15" s="69" t="s">
        <v>210</v>
      </c>
      <c r="C15" s="68" t="s">
        <v>211</v>
      </c>
      <c r="D15" s="14"/>
    </row>
    <row r="16" spans="1:4" ht="12.75">
      <c r="A16" s="63" t="s">
        <v>212</v>
      </c>
      <c r="B16" s="67" t="s">
        <v>213</v>
      </c>
      <c r="D16" s="14"/>
    </row>
    <row r="17" spans="1:4" ht="12.75">
      <c r="A17" s="63" t="s">
        <v>214</v>
      </c>
      <c r="B17" s="64" t="s">
        <v>215</v>
      </c>
      <c r="C17" s="68" t="s">
        <v>270</v>
      </c>
      <c r="D17" s="14"/>
    </row>
    <row r="18" spans="1:4" ht="12.75">
      <c r="A18" s="63" t="s">
        <v>216</v>
      </c>
      <c r="B18" s="64" t="s">
        <v>217</v>
      </c>
      <c r="C18" s="68" t="s">
        <v>218</v>
      </c>
      <c r="D18" s="14"/>
    </row>
    <row r="19" spans="1:4" ht="12.75">
      <c r="A19" s="63" t="s">
        <v>219</v>
      </c>
      <c r="B19" s="59" t="s">
        <v>220</v>
      </c>
      <c r="C19" s="70" t="s">
        <v>221</v>
      </c>
      <c r="D19" s="14"/>
    </row>
    <row r="20" spans="1:4" ht="12.75">
      <c r="A20" s="63" t="s">
        <v>222</v>
      </c>
      <c r="B20" s="59" t="s">
        <v>223</v>
      </c>
      <c r="C20" s="65"/>
      <c r="D20" s="14"/>
    </row>
    <row r="21" spans="1:4" ht="12.75">
      <c r="A21" s="63" t="s">
        <v>224</v>
      </c>
      <c r="B21" s="59" t="s">
        <v>223</v>
      </c>
      <c r="C21" s="71"/>
      <c r="D21" s="14"/>
    </row>
    <row r="22" spans="1:4" ht="12.75">
      <c r="A22" s="63" t="s">
        <v>225</v>
      </c>
      <c r="B22" s="59" t="s">
        <v>226</v>
      </c>
      <c r="C22" s="68" t="s">
        <v>227</v>
      </c>
      <c r="D22" s="14"/>
    </row>
    <row r="23" spans="1:3" ht="12.75">
      <c r="A23" s="63" t="s">
        <v>228</v>
      </c>
      <c r="B23" s="64" t="s">
        <v>229</v>
      </c>
      <c r="C23" s="72" t="s">
        <v>270</v>
      </c>
    </row>
    <row r="24" spans="1:3" ht="12.75">
      <c r="A24" s="73"/>
      <c r="B24" s="59" t="s">
        <v>230</v>
      </c>
      <c r="C24" s="68" t="s">
        <v>231</v>
      </c>
    </row>
    <row r="25" spans="1:3" ht="12.75">
      <c r="A25" s="63" t="s">
        <v>232</v>
      </c>
      <c r="B25" s="64" t="s">
        <v>233</v>
      </c>
      <c r="C25" s="65"/>
    </row>
    <row r="26" spans="1:3" ht="12.75">
      <c r="A26" s="63" t="s">
        <v>234</v>
      </c>
      <c r="B26" s="64" t="s">
        <v>235</v>
      </c>
      <c r="C26" s="65"/>
    </row>
    <row r="27" spans="1:3" ht="12.75">
      <c r="A27" s="63" t="s">
        <v>236</v>
      </c>
      <c r="B27" s="64" t="s">
        <v>237</v>
      </c>
      <c r="C27" s="65"/>
    </row>
    <row r="28" spans="1:3" ht="12.75">
      <c r="A28" s="63" t="s">
        <v>238</v>
      </c>
      <c r="B28" s="64" t="s">
        <v>223</v>
      </c>
      <c r="C28" s="65"/>
    </row>
    <row r="29" spans="1:3" ht="12.75">
      <c r="A29" s="63"/>
      <c r="B29" s="64"/>
      <c r="C29" s="65"/>
    </row>
    <row r="30" spans="1:3" ht="12.75">
      <c r="A30" s="63"/>
      <c r="B30" s="64"/>
      <c r="C30" s="65"/>
    </row>
    <row r="31" spans="1:3" ht="12.75">
      <c r="A31" s="63"/>
      <c r="B31" s="64"/>
      <c r="C31" s="65"/>
    </row>
    <row r="32" spans="1:3" ht="12.75">
      <c r="A32" s="61" t="s">
        <v>239</v>
      </c>
      <c r="B32" s="64" t="s">
        <v>240</v>
      </c>
      <c r="C32" s="65"/>
    </row>
    <row r="33" spans="1:3" ht="12.75">
      <c r="A33" s="63" t="s">
        <v>241</v>
      </c>
      <c r="B33" s="64"/>
      <c r="C33" s="65"/>
    </row>
    <row r="34" spans="1:3" ht="12.75">
      <c r="A34" s="61" t="s">
        <v>242</v>
      </c>
      <c r="B34" s="59" t="s">
        <v>140</v>
      </c>
      <c r="C34" s="65"/>
    </row>
    <row r="35" spans="1:3" ht="11.25" customHeight="1">
      <c r="A35" s="63" t="s">
        <v>243</v>
      </c>
      <c r="B35" s="59"/>
      <c r="C35" s="65"/>
    </row>
    <row r="36" spans="1:3" ht="12.75">
      <c r="A36" s="74"/>
      <c r="C36" s="64" t="s">
        <v>244</v>
      </c>
    </row>
    <row r="37" spans="1:3" ht="12.75">
      <c r="A37" s="74"/>
      <c r="C37" s="65"/>
    </row>
    <row r="39" spans="1:3" ht="12.75">
      <c r="A39" s="47"/>
      <c r="B39" s="47"/>
      <c r="C39" s="47"/>
    </row>
    <row r="89" ht="6.75" customHeight="1"/>
    <row r="128" spans="1:2" ht="12.75">
      <c r="A128" s="75"/>
      <c r="B128" s="76"/>
    </row>
    <row r="129" ht="12.75">
      <c r="G129" t="s">
        <v>245</v>
      </c>
    </row>
  </sheetData>
  <sheetProtection/>
  <printOptions/>
  <pageMargins left="0.7" right="0.7" top="0.75" bottom="0.75" header="0.3" footer="0.3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ABN AMRO Bank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herve.governo</dc:creator>
  <cp:keywords/>
  <dc:description/>
  <cp:lastModifiedBy>ingabs</cp:lastModifiedBy>
  <cp:lastPrinted>2010-08-24T23:55:01Z</cp:lastPrinted>
  <dcterms:created xsi:type="dcterms:W3CDTF">2008-07-07T07:00:19Z</dcterms:created>
  <dcterms:modified xsi:type="dcterms:W3CDTF">2010-08-25T00:01:42Z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